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51" windowWidth="15480" windowHeight="9210" activeTab="0"/>
  </bookViews>
  <sheets>
    <sheet name="clasa 8" sheetId="1" r:id="rId1"/>
    <sheet name="clasa 9" sheetId="2" r:id="rId2"/>
    <sheet name="clasa 10" sheetId="3" r:id="rId3"/>
    <sheet name="clasa 11" sheetId="4" r:id="rId4"/>
    <sheet name="clasa 12" sheetId="5" r:id="rId5"/>
  </sheets>
  <definedNames>
    <definedName name="_xlnm.Print_Area" localSheetId="4">'clasa 12'!$A$1:$P$17</definedName>
    <definedName name="_xlnm.Print_Area" localSheetId="0">'clasa 8'!$A$1:$P$69</definedName>
    <definedName name="_xlnm.Print_Area" localSheetId="1">'clasa 9'!$A$1:$P$44</definedName>
  </definedNames>
  <calcPr fullCalcOnLoad="1"/>
</workbook>
</file>

<file path=xl/sharedStrings.xml><?xml version="1.0" encoding="utf-8"?>
<sst xmlns="http://schemas.openxmlformats.org/spreadsheetml/2006/main" count="667" uniqueCount="256">
  <si>
    <t>Nr.Crt.</t>
  </si>
  <si>
    <t>Numele si prenumele</t>
  </si>
  <si>
    <t>Clasa</t>
  </si>
  <si>
    <t>Profesorul care l-a pregatit</t>
  </si>
  <si>
    <t>Chira  F. Vladina</t>
  </si>
  <si>
    <t>X</t>
  </si>
  <si>
    <t>Liceul Teoretic"Petru Maior" Ocna Mures</t>
  </si>
  <si>
    <t>Verdes  Marinela</t>
  </si>
  <si>
    <t>Muresan  C. Ioana</t>
  </si>
  <si>
    <t>Moldovan I. Cadmiel</t>
  </si>
  <si>
    <t>IX</t>
  </si>
  <si>
    <t>Decean Gh. Teodora</t>
  </si>
  <si>
    <t>Banea  Liana</t>
  </si>
  <si>
    <t>Cordos  F. Alexandra Maria</t>
  </si>
  <si>
    <t>Metea C. Teodora  Alexandra</t>
  </si>
  <si>
    <t>VIII</t>
  </si>
  <si>
    <t>Scrob  R.  Simona</t>
  </si>
  <si>
    <t>Sc."Nicodim Ganea" Bistra</t>
  </si>
  <si>
    <t>Selagea Adriana</t>
  </si>
  <si>
    <t>Trif  G. Tatiana</t>
  </si>
  <si>
    <t>Sc.cu cls.I-VIII  Campeni</t>
  </si>
  <si>
    <t>Achimet Constamtin</t>
  </si>
  <si>
    <t>Dobre S. Alexandra</t>
  </si>
  <si>
    <t>Col.Nat."Avram Iancu" Campeni</t>
  </si>
  <si>
    <t>Mucea  Cristina</t>
  </si>
  <si>
    <t>Adam R. Marius</t>
  </si>
  <si>
    <t>Marc  G.  Casian</t>
  </si>
  <si>
    <t>Gaita  M.  Ioan</t>
  </si>
  <si>
    <t>Marc L. Gheorghe-Daniel</t>
  </si>
  <si>
    <t>Mucea V.I. Catalin</t>
  </si>
  <si>
    <t>Bota  C.  Ioana</t>
  </si>
  <si>
    <t>Col. Nat. "Avram Iancu" Campeni</t>
  </si>
  <si>
    <t>Burz  Margareta</t>
  </si>
  <si>
    <t>Raiu  N.  Madalina</t>
  </si>
  <si>
    <t>Col. Nat."Avram Iancu" Campeni</t>
  </si>
  <si>
    <t>Mucea Cristina</t>
  </si>
  <si>
    <t>Marc  N.  Andreea</t>
  </si>
  <si>
    <t>Oarga  N. Maria</t>
  </si>
  <si>
    <t>Scrob  I. Teodora</t>
  </si>
  <si>
    <t>XI</t>
  </si>
  <si>
    <t>Gligor I. Andreea  Cosmina</t>
  </si>
  <si>
    <t>XII</t>
  </si>
  <si>
    <t>Grecu  D. Iulia</t>
  </si>
  <si>
    <t>Col. Nat."Lucian Blaga"  Sebes</t>
  </si>
  <si>
    <t>Popa  Dina</t>
  </si>
  <si>
    <t>Ekart  F.  Casiana</t>
  </si>
  <si>
    <t>Boca  Maria</t>
  </si>
  <si>
    <t>Tincu  C. Ciprian  Sebastian</t>
  </si>
  <si>
    <t>Sc. "Silviu  Carpinisianu" Sebes</t>
  </si>
  <si>
    <t>Pacurariu  Ioan</t>
  </si>
  <si>
    <t>Sirbu  G. Darius</t>
  </si>
  <si>
    <t>Tomoioaga  G.  Claudiu</t>
  </si>
  <si>
    <t>Epure  L. Lucian</t>
  </si>
  <si>
    <t>Oltean  T. Bogdan</t>
  </si>
  <si>
    <t>Florea F. Ana Maria</t>
  </si>
  <si>
    <t>Sc. "Mihail  Kogalniceanu"  Sebes</t>
  </si>
  <si>
    <t>Gusan  Gh. Ana Maria</t>
  </si>
  <si>
    <t>Paucean  I.  Ioana</t>
  </si>
  <si>
    <t>Col. Nat. "Lucian  Blaga" Sebes</t>
  </si>
  <si>
    <t>Popa Dina</t>
  </si>
  <si>
    <t>Heutschi I. Vlad</t>
  </si>
  <si>
    <t>Bulbucan  M. Denisa</t>
  </si>
  <si>
    <t>Anghel  I. Anca</t>
  </si>
  <si>
    <t>Col.Nat. " Lucian Blaga" Sebes</t>
  </si>
  <si>
    <t>Daramus  Elena</t>
  </si>
  <si>
    <t>Ganta  G. Iulia</t>
  </si>
  <si>
    <t>Col. Nat. "I.M.Clain"  Blaj</t>
  </si>
  <si>
    <t>Condurachi  Elena</t>
  </si>
  <si>
    <t>Saratean  V.  Catalin</t>
  </si>
  <si>
    <t>Col.Nat."I.M.Clain"  Blaj</t>
  </si>
  <si>
    <t>Sas Marcela Ileana</t>
  </si>
  <si>
    <t>Budiu  N. Alina Maria</t>
  </si>
  <si>
    <t>Col. Nat. "I.M.Clain" Blaj</t>
  </si>
  <si>
    <t>Ciuta G. Ioan  Gratian</t>
  </si>
  <si>
    <t>Gr.Sc."Corneliu Medrea" Zlatna</t>
  </si>
  <si>
    <t>Stef  Maria</t>
  </si>
  <si>
    <t>Codrut  S.I. Silvana  Ioana</t>
  </si>
  <si>
    <t>Gr. Sc."Corneliu Medrea" Zlatna</t>
  </si>
  <si>
    <t>Chifor  V. Viorela Ioana</t>
  </si>
  <si>
    <t>Onisor  V. Roxana</t>
  </si>
  <si>
    <t>Sc. cu cls. I-VIII  Noslac</t>
  </si>
  <si>
    <t>Marian  Ileana</t>
  </si>
  <si>
    <t>Lic. Teoretic"Petru Maior"  Ocna Mures</t>
  </si>
  <si>
    <t>Radu  E. Florina</t>
  </si>
  <si>
    <t>Vintila C. Alexandra</t>
  </si>
  <si>
    <t>Sc. cu cls. I-VIII" L.Blaga" Ocna Mures</t>
  </si>
  <si>
    <t>Cristea  Maria</t>
  </si>
  <si>
    <t>Sipos  A. Atila</t>
  </si>
  <si>
    <t>Sc. cu cls. I-VIII Cisteiu de Mures</t>
  </si>
  <si>
    <t>Ilea D.  Lorena</t>
  </si>
  <si>
    <t>Marginean S.  Mihai</t>
  </si>
  <si>
    <t>Craciun  R. Alexandru</t>
  </si>
  <si>
    <t>Irimia  F. Bianca</t>
  </si>
  <si>
    <t>Hopartean  C. Cosmina</t>
  </si>
  <si>
    <t>Badila  I. Adelina  Andreea</t>
  </si>
  <si>
    <t>Gr. Sc. Industrial  Sebes</t>
  </si>
  <si>
    <t>Igna  Iuliana</t>
  </si>
  <si>
    <t>Palcu  D. Roxana</t>
  </si>
  <si>
    <t>Moise  Adriana</t>
  </si>
  <si>
    <t xml:space="preserve">Stavar  M. Roxana-Elena </t>
  </si>
  <si>
    <t>Col. Nat. "Titu Maiorescu" Aiud</t>
  </si>
  <si>
    <t>Jutra D. Daniela</t>
  </si>
  <si>
    <t>Col. Nat."Titu Maiorescu" Aiud</t>
  </si>
  <si>
    <t>Moise Adriana</t>
  </si>
  <si>
    <t>Coza E. Florina Diana</t>
  </si>
  <si>
    <t>Lie  V. Delia</t>
  </si>
  <si>
    <t>Col. Nat." Titu Maiorescu" Aiud</t>
  </si>
  <si>
    <t>Fulea Sorina-Diana</t>
  </si>
  <si>
    <t>Irimia V. Andrada Carmen</t>
  </si>
  <si>
    <t>Col.Nat."Titu Maiorescu" Aiud</t>
  </si>
  <si>
    <t>Benea  A. Tabita</t>
  </si>
  <si>
    <t>Sc. "Sigidava" Cugir</t>
  </si>
  <si>
    <t>Dalea  Rodica</t>
  </si>
  <si>
    <t>Stefan Gh. Alin Alexandru</t>
  </si>
  <si>
    <t>Sc. cu cls. I-VIII nr. 3 Cugir</t>
  </si>
  <si>
    <t>Marian Eniko</t>
  </si>
  <si>
    <t>Mihalcea T. Alexandra Tatiana</t>
  </si>
  <si>
    <t>Mierea G. Adrian Vasile</t>
  </si>
  <si>
    <t>Ciotlos Anghelina</t>
  </si>
  <si>
    <t>Dan V. Delia Maria</t>
  </si>
  <si>
    <t>Col.Tehnic "Dorin Pavel" Alba-Iulia</t>
  </si>
  <si>
    <t>Nemes  N. George Ovidiu</t>
  </si>
  <si>
    <t>Bucerzan D. Alin Emil</t>
  </si>
  <si>
    <t>Col. Tehnic "Dorin Pavel" Alba-Iulia</t>
  </si>
  <si>
    <t>Salcudean N. Ioana Denisa</t>
  </si>
  <si>
    <t>Sc. "I.P.Reteganul  Sancel</t>
  </si>
  <si>
    <t>Gabris Carmen</t>
  </si>
  <si>
    <t>Dulau G. Cristina Maria</t>
  </si>
  <si>
    <t>Sc. "Toma Cocisiu" Blaj</t>
  </si>
  <si>
    <t>Barstan  Cornelia</t>
  </si>
  <si>
    <t>Padurean C. Andrei</t>
  </si>
  <si>
    <t>Col.Nat."I.M.Clain  Blaj</t>
  </si>
  <si>
    <t>Saratean  A. Ioana</t>
  </si>
  <si>
    <t>Sc. "P.P. Aaron" Blaj</t>
  </si>
  <si>
    <t>Handrea Mihaela</t>
  </si>
  <si>
    <t>Fleser  V. Marian</t>
  </si>
  <si>
    <t>Szekely  C.Marius</t>
  </si>
  <si>
    <t>Sc."I. Maiorescu" Bucerdea Granoasa</t>
  </si>
  <si>
    <t>Vinczeller Anuska</t>
  </si>
  <si>
    <t>Radeanu V. Roxana</t>
  </si>
  <si>
    <t>Gr. Sc. "H.C.C." Abrud</t>
  </si>
  <si>
    <t>Anca  Constanta</t>
  </si>
  <si>
    <t>Faur N. Silviu</t>
  </si>
  <si>
    <t>Pavel N.V. Nicoleta</t>
  </si>
  <si>
    <t>Cioban  I. Ivan</t>
  </si>
  <si>
    <t>Anca Constanta</t>
  </si>
  <si>
    <t>Furdui I.C. Diana</t>
  </si>
  <si>
    <t>Fer M. Crinela</t>
  </si>
  <si>
    <t>Furdui D.F. Alexandru</t>
  </si>
  <si>
    <t>Barlea I. Paul</t>
  </si>
  <si>
    <t>Apreutesei V. constantin Cristian</t>
  </si>
  <si>
    <t>Daramus Elena</t>
  </si>
  <si>
    <t>Albu  C. Ioan</t>
  </si>
  <si>
    <t>Gr.Sc."Dr. Lazar Chirila" Baia de Aries</t>
  </si>
  <si>
    <t>Bucea Magdalena</t>
  </si>
  <si>
    <t>Codrea I. Rodica</t>
  </si>
  <si>
    <t>Bocsa I. Maria</t>
  </si>
  <si>
    <t>Gr. Sc."Dr. Lazar Chirila"Baia de Aries</t>
  </si>
  <si>
    <t>Bututoi Silvia</t>
  </si>
  <si>
    <t>Onet L. Dragos-Petru</t>
  </si>
  <si>
    <t>Onea S.Georgiana</t>
  </si>
  <si>
    <t>Prata L. Dragos</t>
  </si>
  <si>
    <t>Taban C. Ovidiu Gheorghe</t>
  </si>
  <si>
    <t>Col.Mil. Liceal"M. Viteazul" Alba-Iulia</t>
  </si>
  <si>
    <t>Iosa Paraschiva</t>
  </si>
  <si>
    <t>Comsa V. Maria-Paula</t>
  </si>
  <si>
    <t>Coropetchi V. Iulian-Constantin</t>
  </si>
  <si>
    <t>Koss M.I.Corneliu</t>
  </si>
  <si>
    <t>Oltean I. Ionela Alexandra</t>
  </si>
  <si>
    <t>Puscas M. Cosmin Alexandru</t>
  </si>
  <si>
    <t>Rotar N. Antonio Cristian</t>
  </si>
  <si>
    <t>Dan N. Daniel</t>
  </si>
  <si>
    <t>Col.Tehnic "Apulum" Alba-Iulia</t>
  </si>
  <si>
    <t>Dragoman Mirela</t>
  </si>
  <si>
    <t>Mateescu A. Andrei</t>
  </si>
  <si>
    <t>Zidaru G. Laurentiu</t>
  </si>
  <si>
    <t>Hada I. Delia</t>
  </si>
  <si>
    <t>Samoila F. Florin</t>
  </si>
  <si>
    <t>Comaniciu Cristina</t>
  </si>
  <si>
    <t>Marian H.Anamaria</t>
  </si>
  <si>
    <t>Radu Ana</t>
  </si>
  <si>
    <t>Stanut M.C. Madalina</t>
  </si>
  <si>
    <t>Col.Nat. "David Prodan" Cugir</t>
  </si>
  <si>
    <t>Laslau Mihaela</t>
  </si>
  <si>
    <t>Bucea P. Daniel Mihai</t>
  </si>
  <si>
    <t>Bala G. Mihaela Elena</t>
  </si>
  <si>
    <t>Col. Ec."D.P.Martian" Alba-Iulia</t>
  </si>
  <si>
    <t>Ban  Stela</t>
  </si>
  <si>
    <t>Cristea Adina</t>
  </si>
  <si>
    <t>Barbantan Gh. Alexandru Vasile</t>
  </si>
  <si>
    <t>Col.Nat. "H.C.C." Alba-Iulia</t>
  </si>
  <si>
    <t>Baruta  Rodica</t>
  </si>
  <si>
    <t>Zah  D. Anamaria</t>
  </si>
  <si>
    <t>Stan P. Iulia Alexandra</t>
  </si>
  <si>
    <t>Fleser  N. Razvan Claudiu</t>
  </si>
  <si>
    <t>Iordanescu  Elena</t>
  </si>
  <si>
    <t>Jurj I.I. Iulian Gratian</t>
  </si>
  <si>
    <t>Misca  F. Anamaria-Andreea</t>
  </si>
  <si>
    <t>Jude  Laurentiu</t>
  </si>
  <si>
    <t>Hada I. Izabela-Diana</t>
  </si>
  <si>
    <t>Moldovan I. Iulian Petru</t>
  </si>
  <si>
    <t>Pavel C. Cristina Catalina</t>
  </si>
  <si>
    <t>Popescu N. Teodora Catalina</t>
  </si>
  <si>
    <t>Borcau I. Diana Alexandra</t>
  </si>
  <si>
    <t>Liceul "Sf. Iosif" Alba Iulia</t>
  </si>
  <si>
    <t>Ghervan Adina</t>
  </si>
  <si>
    <t>Dogaru F. Andrei</t>
  </si>
  <si>
    <t>Sc. "Sf. Iosif" Alba-Iulia</t>
  </si>
  <si>
    <t>Ghervan  Adina</t>
  </si>
  <si>
    <t>Barb M. Andreea</t>
  </si>
  <si>
    <t>Sc. cu cls. I-VIII"M. Eminescu"Alba-Iulia</t>
  </si>
  <si>
    <t>Mateescu Mihaela</t>
  </si>
  <si>
    <t>Ianc I. Andrei</t>
  </si>
  <si>
    <t>Precupescu  G. Andrei</t>
  </si>
  <si>
    <t>Boca  V. Eugenia</t>
  </si>
  <si>
    <t>Sc. cu cls. I-VIII"Iuliu Maniu" Vintu de Jos</t>
  </si>
  <si>
    <t>Josan Rodica</t>
  </si>
  <si>
    <t>Potor  R. Diana</t>
  </si>
  <si>
    <t>Sc. cu cls. I-VIII" Vasile Goldis"Alba-Iulia</t>
  </si>
  <si>
    <t>Florea Aurelia</t>
  </si>
  <si>
    <t>Sampalean Roxana</t>
  </si>
  <si>
    <t>Sc. cu cls. I-VIII"Avram Iancu"Alba-Iulia</t>
  </si>
  <si>
    <t>Atanasiu  Maria</t>
  </si>
  <si>
    <t>Novacean N. Ligia</t>
  </si>
  <si>
    <t>Tulbure A. Andrei</t>
  </si>
  <si>
    <t>Gheorghiu  C. Andrei</t>
  </si>
  <si>
    <t>Ota I. Daniel</t>
  </si>
  <si>
    <t>Andron Maria</t>
  </si>
  <si>
    <t>Liceul Sportiv  Alba-Iulia</t>
  </si>
  <si>
    <t xml:space="preserve">Balea C. Horea </t>
  </si>
  <si>
    <t>Daramus  P.  Octavian</t>
  </si>
  <si>
    <t>Fat  C.  Robert</t>
  </si>
  <si>
    <t>Muresan  O.  Iulia</t>
  </si>
  <si>
    <t>Col.Mil. Liceal "M. Viteazul" Alba-Iulia</t>
  </si>
  <si>
    <t>Unitatea scolara</t>
  </si>
  <si>
    <t>Sub I</t>
  </si>
  <si>
    <t>Sub II</t>
  </si>
  <si>
    <t>Sub III</t>
  </si>
  <si>
    <t>Total</t>
  </si>
  <si>
    <t>Premiu</t>
  </si>
  <si>
    <t>Obs</t>
  </si>
  <si>
    <t>Tabel nominal cu rezultatele elevilor participanti la Olimpiada de CHIMIE  Etapa Judeteana  16.ian.2011</t>
  </si>
  <si>
    <t>Sub IV</t>
  </si>
  <si>
    <t>OF</t>
  </si>
  <si>
    <t>OF.</t>
  </si>
  <si>
    <t>INSPECTOR ŞCOLAR DE SPECIALITATE,</t>
  </si>
  <si>
    <t>PROF. TEREZIA-ERICA  CORDUNEANU</t>
  </si>
  <si>
    <t>SECRETAR COMISIE,</t>
  </si>
  <si>
    <t>PROF. STELA BAN</t>
  </si>
  <si>
    <t>abs</t>
  </si>
  <si>
    <t>Tiru  S. Patricia</t>
  </si>
  <si>
    <t>I</t>
  </si>
  <si>
    <t>II</t>
  </si>
  <si>
    <t>III</t>
  </si>
  <si>
    <t>M</t>
  </si>
  <si>
    <t>FAZA NAT.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</si>
</sst>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workbookViewId="0" topLeftCell="A1">
      <selection activeCell="A50" sqref="A50:IV50"/>
    </sheetView>
  </sheetViews>
  <sheetFormatPr defaultColWidth="9.140625" defaultRowHeight="12.75"/>
  <cols>
    <col min="2" max="2" width="0" style="0" hidden="1" customWidth="1"/>
    <col min="3" max="3" width="26.57421875" style="0" bestFit="1" customWidth="1"/>
    <col min="4" max="4" width="8.28125" style="0" hidden="1" customWidth="1"/>
    <col min="5" max="5" width="5.7109375" style="0" bestFit="1" customWidth="1"/>
    <col min="6" max="6" width="36.140625" style="0" bestFit="1" customWidth="1"/>
    <col min="7" max="7" width="10.00390625" style="0" customWidth="1"/>
    <col min="8" max="8" width="0" style="0" hidden="1" customWidth="1"/>
    <col min="14" max="14" width="9.140625" style="1" customWidth="1"/>
    <col min="15" max="15" width="18.140625" style="0" bestFit="1" customWidth="1"/>
  </cols>
  <sheetData>
    <row r="2" spans="1:16" ht="12.75">
      <c r="A2" s="19" t="s">
        <v>241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6" s="1" customFormat="1" ht="25.5">
      <c r="A4" s="21" t="s">
        <v>0</v>
      </c>
      <c r="B4" s="21"/>
      <c r="C4" s="21" t="s">
        <v>1</v>
      </c>
      <c r="D4" s="21"/>
      <c r="E4" s="2" t="s">
        <v>2</v>
      </c>
      <c r="F4" s="2" t="s">
        <v>234</v>
      </c>
      <c r="G4" s="2" t="s">
        <v>235</v>
      </c>
      <c r="H4" s="2"/>
      <c r="I4" s="2" t="s">
        <v>236</v>
      </c>
      <c r="J4" s="2" t="s">
        <v>237</v>
      </c>
      <c r="K4" s="11" t="s">
        <v>242</v>
      </c>
      <c r="L4" s="11" t="s">
        <v>243</v>
      </c>
      <c r="M4" s="9" t="s">
        <v>238</v>
      </c>
      <c r="N4" s="6" t="s">
        <v>239</v>
      </c>
      <c r="O4" s="7" t="s">
        <v>3</v>
      </c>
      <c r="P4" s="2" t="s">
        <v>240</v>
      </c>
    </row>
    <row r="5" spans="1:16" ht="12.75">
      <c r="A5" s="2">
        <v>1</v>
      </c>
      <c r="B5" s="3"/>
      <c r="C5" s="3" t="s">
        <v>206</v>
      </c>
      <c r="D5" s="3"/>
      <c r="E5" s="2" t="s">
        <v>15</v>
      </c>
      <c r="F5" s="3" t="s">
        <v>207</v>
      </c>
      <c r="G5" s="8">
        <v>10</v>
      </c>
      <c r="H5" s="8"/>
      <c r="I5" s="8">
        <v>19</v>
      </c>
      <c r="J5" s="8">
        <v>23.5</v>
      </c>
      <c r="K5" s="8">
        <v>2.75</v>
      </c>
      <c r="L5" s="8">
        <v>10</v>
      </c>
      <c r="M5" s="8">
        <f aca="true" t="shared" si="0" ref="M5:M36">SUM(G5:L5)</f>
        <v>65.25</v>
      </c>
      <c r="N5" s="9" t="s">
        <v>251</v>
      </c>
      <c r="O5" s="3" t="s">
        <v>208</v>
      </c>
      <c r="P5" s="18" t="s">
        <v>255</v>
      </c>
    </row>
    <row r="6" spans="1:16" ht="12.75">
      <c r="A6" s="2">
        <v>2</v>
      </c>
      <c r="B6" s="3"/>
      <c r="C6" s="3" t="s">
        <v>214</v>
      </c>
      <c r="D6" s="3"/>
      <c r="E6" s="2" t="s">
        <v>15</v>
      </c>
      <c r="F6" s="3" t="s">
        <v>215</v>
      </c>
      <c r="G6" s="8">
        <v>15</v>
      </c>
      <c r="H6" s="8"/>
      <c r="I6" s="8">
        <v>6.75</v>
      </c>
      <c r="J6" s="8">
        <v>3</v>
      </c>
      <c r="K6" s="8">
        <v>25</v>
      </c>
      <c r="L6" s="8">
        <v>10</v>
      </c>
      <c r="M6" s="8">
        <f t="shared" si="0"/>
        <v>59.75</v>
      </c>
      <c r="N6" s="9" t="s">
        <v>252</v>
      </c>
      <c r="O6" s="3" t="s">
        <v>216</v>
      </c>
      <c r="P6" s="18" t="s">
        <v>255</v>
      </c>
    </row>
    <row r="7" spans="1:15" ht="12.75">
      <c r="A7" s="2">
        <v>3</v>
      </c>
      <c r="B7" s="3"/>
      <c r="C7" s="3" t="s">
        <v>143</v>
      </c>
      <c r="D7" s="3"/>
      <c r="E7" s="2" t="s">
        <v>15</v>
      </c>
      <c r="F7" s="3" t="s">
        <v>140</v>
      </c>
      <c r="G7" s="8">
        <v>5.5</v>
      </c>
      <c r="H7" s="8"/>
      <c r="I7" s="8">
        <v>1</v>
      </c>
      <c r="J7" s="8">
        <v>21.75</v>
      </c>
      <c r="K7" s="8">
        <v>19.25</v>
      </c>
      <c r="L7" s="8">
        <v>10</v>
      </c>
      <c r="M7" s="8">
        <f t="shared" si="0"/>
        <v>57.5</v>
      </c>
      <c r="N7" s="9" t="s">
        <v>253</v>
      </c>
      <c r="O7" s="3" t="s">
        <v>141</v>
      </c>
    </row>
    <row r="8" spans="1:15" ht="12.75">
      <c r="A8" s="2">
        <v>4</v>
      </c>
      <c r="B8" s="3"/>
      <c r="C8" s="3" t="s">
        <v>212</v>
      </c>
      <c r="D8" s="3"/>
      <c r="E8" s="2" t="s">
        <v>15</v>
      </c>
      <c r="F8" s="3" t="s">
        <v>210</v>
      </c>
      <c r="G8" s="8">
        <v>8</v>
      </c>
      <c r="H8" s="8"/>
      <c r="I8" s="8">
        <v>6.75</v>
      </c>
      <c r="J8" s="8">
        <v>21.25</v>
      </c>
      <c r="K8" s="8">
        <v>8.87</v>
      </c>
      <c r="L8" s="8">
        <v>10</v>
      </c>
      <c r="M8" s="8">
        <f t="shared" si="0"/>
        <v>54.87</v>
      </c>
      <c r="N8" s="9" t="s">
        <v>254</v>
      </c>
      <c r="O8" s="3" t="s">
        <v>211</v>
      </c>
    </row>
    <row r="9" spans="1:15" ht="12.75">
      <c r="A9" s="2">
        <v>5</v>
      </c>
      <c r="B9" s="3"/>
      <c r="C9" s="3" t="s">
        <v>45</v>
      </c>
      <c r="D9" s="3"/>
      <c r="E9" s="2" t="s">
        <v>15</v>
      </c>
      <c r="F9" s="3" t="s">
        <v>43</v>
      </c>
      <c r="G9" s="8">
        <v>15.5</v>
      </c>
      <c r="H9" s="8"/>
      <c r="I9" s="8">
        <v>0</v>
      </c>
      <c r="J9" s="8">
        <v>21.25</v>
      </c>
      <c r="K9" s="8">
        <v>4.5</v>
      </c>
      <c r="L9" s="8">
        <v>10</v>
      </c>
      <c r="M9" s="8">
        <f t="shared" si="0"/>
        <v>51.25</v>
      </c>
      <c r="N9" s="9" t="s">
        <v>254</v>
      </c>
      <c r="O9" s="3" t="s">
        <v>46</v>
      </c>
    </row>
    <row r="10" spans="1:15" ht="12.75">
      <c r="A10" s="2">
        <v>6</v>
      </c>
      <c r="B10" s="3"/>
      <c r="C10" s="3" t="s">
        <v>25</v>
      </c>
      <c r="D10" s="3"/>
      <c r="E10" s="2" t="s">
        <v>15</v>
      </c>
      <c r="F10" s="3" t="s">
        <v>17</v>
      </c>
      <c r="G10" s="14">
        <v>10.5</v>
      </c>
      <c r="H10" s="16"/>
      <c r="I10" s="14">
        <v>5.25</v>
      </c>
      <c r="J10" s="14">
        <v>21.75</v>
      </c>
      <c r="K10" s="14">
        <v>3.5</v>
      </c>
      <c r="L10" s="8">
        <v>10</v>
      </c>
      <c r="M10" s="8">
        <f t="shared" si="0"/>
        <v>51</v>
      </c>
      <c r="N10" s="9" t="s">
        <v>254</v>
      </c>
      <c r="O10" s="3" t="s">
        <v>18</v>
      </c>
    </row>
    <row r="11" spans="1:15" ht="12.75">
      <c r="A11" s="2">
        <v>7</v>
      </c>
      <c r="B11" s="3"/>
      <c r="C11" s="3" t="s">
        <v>97</v>
      </c>
      <c r="D11" s="3"/>
      <c r="E11" s="2" t="s">
        <v>15</v>
      </c>
      <c r="F11" s="3" t="s">
        <v>100</v>
      </c>
      <c r="G11" s="8">
        <v>8.5</v>
      </c>
      <c r="H11" s="8"/>
      <c r="I11" s="8">
        <v>5</v>
      </c>
      <c r="J11" s="8">
        <v>22.5</v>
      </c>
      <c r="K11" s="8">
        <v>3.25</v>
      </c>
      <c r="L11" s="8">
        <v>10</v>
      </c>
      <c r="M11" s="8">
        <f t="shared" si="0"/>
        <v>49.25</v>
      </c>
      <c r="N11" s="9" t="s">
        <v>254</v>
      </c>
      <c r="O11" s="3" t="s">
        <v>98</v>
      </c>
    </row>
    <row r="12" spans="1:15" ht="12.75">
      <c r="A12" s="2">
        <v>8</v>
      </c>
      <c r="B12" s="3"/>
      <c r="C12" s="3" t="s">
        <v>16</v>
      </c>
      <c r="D12" s="3"/>
      <c r="E12" s="2" t="s">
        <v>15</v>
      </c>
      <c r="F12" s="3" t="s">
        <v>17</v>
      </c>
      <c r="G12" s="8">
        <v>12</v>
      </c>
      <c r="H12" s="8"/>
      <c r="I12" s="8">
        <v>15.4</v>
      </c>
      <c r="J12" s="8">
        <v>2</v>
      </c>
      <c r="K12" s="8">
        <v>5.25</v>
      </c>
      <c r="L12" s="8">
        <v>10</v>
      </c>
      <c r="M12" s="8">
        <f t="shared" si="0"/>
        <v>44.65</v>
      </c>
      <c r="N12" s="9" t="s">
        <v>254</v>
      </c>
      <c r="O12" s="3" t="s">
        <v>18</v>
      </c>
    </row>
    <row r="13" spans="1:15" ht="12.75">
      <c r="A13" s="2">
        <v>9</v>
      </c>
      <c r="B13" s="3"/>
      <c r="C13" s="3" t="s">
        <v>42</v>
      </c>
      <c r="D13" s="3"/>
      <c r="E13" s="2" t="s">
        <v>15</v>
      </c>
      <c r="F13" s="3" t="s">
        <v>43</v>
      </c>
      <c r="G13" s="8">
        <v>19.5</v>
      </c>
      <c r="H13" s="8"/>
      <c r="I13" s="8">
        <v>3.4</v>
      </c>
      <c r="J13" s="8">
        <v>5</v>
      </c>
      <c r="K13" s="8">
        <v>6.62</v>
      </c>
      <c r="L13" s="8">
        <v>10</v>
      </c>
      <c r="M13" s="8">
        <f t="shared" si="0"/>
        <v>44.519999999999996</v>
      </c>
      <c r="N13" s="9" t="s">
        <v>254</v>
      </c>
      <c r="O13" s="3" t="s">
        <v>44</v>
      </c>
    </row>
    <row r="14" spans="1:15" ht="12.75">
      <c r="A14" s="2">
        <v>10</v>
      </c>
      <c r="B14" s="3"/>
      <c r="C14" s="3" t="s">
        <v>223</v>
      </c>
      <c r="D14" s="3"/>
      <c r="E14" s="2" t="s">
        <v>15</v>
      </c>
      <c r="F14" s="3" t="s">
        <v>218</v>
      </c>
      <c r="G14" s="8">
        <v>10</v>
      </c>
      <c r="H14" s="8"/>
      <c r="I14" s="8">
        <v>0</v>
      </c>
      <c r="J14" s="8">
        <v>14</v>
      </c>
      <c r="K14" s="8">
        <v>2</v>
      </c>
      <c r="L14" s="8">
        <v>10</v>
      </c>
      <c r="M14" s="8">
        <f t="shared" si="0"/>
        <v>36</v>
      </c>
      <c r="N14" s="9" t="s">
        <v>254</v>
      </c>
      <c r="O14" s="3" t="s">
        <v>219</v>
      </c>
    </row>
    <row r="15" spans="1:15" ht="12.75">
      <c r="A15" s="2">
        <v>11</v>
      </c>
      <c r="B15" s="3"/>
      <c r="C15" s="3" t="s">
        <v>220</v>
      </c>
      <c r="D15" s="3"/>
      <c r="E15" s="2" t="s">
        <v>15</v>
      </c>
      <c r="F15" s="3" t="s">
        <v>221</v>
      </c>
      <c r="G15" s="8">
        <v>9.5</v>
      </c>
      <c r="H15" s="8"/>
      <c r="I15" s="8">
        <v>4</v>
      </c>
      <c r="J15" s="8">
        <v>8.5</v>
      </c>
      <c r="K15" s="8">
        <v>2.75</v>
      </c>
      <c r="L15" s="8">
        <v>10</v>
      </c>
      <c r="M15" s="8">
        <f t="shared" si="0"/>
        <v>34.75</v>
      </c>
      <c r="N15" s="9" t="s">
        <v>254</v>
      </c>
      <c r="O15" s="3" t="s">
        <v>222</v>
      </c>
    </row>
    <row r="16" spans="1:15" ht="12.75">
      <c r="A16" s="2">
        <v>12</v>
      </c>
      <c r="B16" s="3"/>
      <c r="C16" s="3" t="s">
        <v>217</v>
      </c>
      <c r="D16" s="3"/>
      <c r="E16" s="2" t="s">
        <v>15</v>
      </c>
      <c r="F16" s="3" t="s">
        <v>218</v>
      </c>
      <c r="G16" s="8">
        <v>7</v>
      </c>
      <c r="H16" s="8"/>
      <c r="I16" s="8">
        <v>0</v>
      </c>
      <c r="J16" s="8">
        <v>15.5</v>
      </c>
      <c r="K16" s="8">
        <v>2</v>
      </c>
      <c r="L16" s="8">
        <v>10</v>
      </c>
      <c r="M16" s="8">
        <f t="shared" si="0"/>
        <v>34.5</v>
      </c>
      <c r="N16" s="9" t="s">
        <v>254</v>
      </c>
      <c r="O16" s="3" t="s">
        <v>219</v>
      </c>
    </row>
    <row r="17" spans="1:15" ht="12.75">
      <c r="A17" s="2">
        <v>13</v>
      </c>
      <c r="B17" s="3"/>
      <c r="C17" s="3" t="s">
        <v>127</v>
      </c>
      <c r="D17" s="3"/>
      <c r="E17" s="2" t="s">
        <v>15</v>
      </c>
      <c r="F17" s="3" t="s">
        <v>128</v>
      </c>
      <c r="G17" s="8">
        <v>13.5</v>
      </c>
      <c r="H17" s="8"/>
      <c r="I17" s="8">
        <v>0.5</v>
      </c>
      <c r="J17" s="8">
        <v>1</v>
      </c>
      <c r="K17" s="8">
        <v>6</v>
      </c>
      <c r="L17" s="8">
        <v>10</v>
      </c>
      <c r="M17" s="8">
        <f t="shared" si="0"/>
        <v>31</v>
      </c>
      <c r="N17" s="9" t="s">
        <v>254</v>
      </c>
      <c r="O17" s="3" t="s">
        <v>129</v>
      </c>
    </row>
    <row r="18" spans="1:15" ht="12.75">
      <c r="A18" s="2">
        <v>14</v>
      </c>
      <c r="B18" s="3"/>
      <c r="C18" s="3" t="s">
        <v>47</v>
      </c>
      <c r="D18" s="3"/>
      <c r="E18" s="2" t="s">
        <v>15</v>
      </c>
      <c r="F18" s="3" t="s">
        <v>48</v>
      </c>
      <c r="G18" s="8">
        <v>7</v>
      </c>
      <c r="H18" s="8"/>
      <c r="I18" s="8">
        <v>0.5</v>
      </c>
      <c r="J18" s="8">
        <v>9.75</v>
      </c>
      <c r="K18" s="8">
        <v>3</v>
      </c>
      <c r="L18" s="8">
        <v>10</v>
      </c>
      <c r="M18" s="8">
        <f t="shared" si="0"/>
        <v>30.25</v>
      </c>
      <c r="N18" s="9" t="s">
        <v>254</v>
      </c>
      <c r="O18" s="3" t="s">
        <v>49</v>
      </c>
    </row>
    <row r="19" spans="1:15" ht="12.75">
      <c r="A19" s="2">
        <v>15</v>
      </c>
      <c r="B19" s="3"/>
      <c r="C19" s="3" t="s">
        <v>124</v>
      </c>
      <c r="D19" s="3"/>
      <c r="E19" s="2" t="s">
        <v>15</v>
      </c>
      <c r="F19" s="3" t="s">
        <v>125</v>
      </c>
      <c r="G19" s="8">
        <v>2</v>
      </c>
      <c r="H19" s="8"/>
      <c r="I19" s="8">
        <v>4.4</v>
      </c>
      <c r="J19" s="8">
        <v>8.5</v>
      </c>
      <c r="K19" s="8">
        <v>4.87</v>
      </c>
      <c r="L19" s="8">
        <v>10</v>
      </c>
      <c r="M19" s="8">
        <f t="shared" si="0"/>
        <v>29.77</v>
      </c>
      <c r="N19" s="9" t="s">
        <v>254</v>
      </c>
      <c r="O19" s="3" t="s">
        <v>126</v>
      </c>
    </row>
    <row r="20" spans="1:15" ht="12.75">
      <c r="A20" s="2">
        <v>16</v>
      </c>
      <c r="B20" s="3"/>
      <c r="C20" s="3" t="s">
        <v>156</v>
      </c>
      <c r="D20" s="3"/>
      <c r="E20" s="2" t="s">
        <v>15</v>
      </c>
      <c r="F20" s="3" t="s">
        <v>157</v>
      </c>
      <c r="G20" s="15">
        <v>8</v>
      </c>
      <c r="H20" s="3"/>
      <c r="I20" s="15">
        <v>5</v>
      </c>
      <c r="J20" s="15">
        <v>3.5</v>
      </c>
      <c r="K20" s="15">
        <v>2</v>
      </c>
      <c r="L20" s="8">
        <v>10</v>
      </c>
      <c r="M20" s="8">
        <f t="shared" si="0"/>
        <v>28.5</v>
      </c>
      <c r="N20" s="9"/>
      <c r="O20" s="3" t="s">
        <v>158</v>
      </c>
    </row>
    <row r="21" spans="1:15" ht="12.75">
      <c r="A21" s="2">
        <v>17</v>
      </c>
      <c r="B21" s="3"/>
      <c r="C21" s="3" t="s">
        <v>110</v>
      </c>
      <c r="D21" s="3"/>
      <c r="E21" s="2" t="s">
        <v>15</v>
      </c>
      <c r="F21" s="3" t="s">
        <v>111</v>
      </c>
      <c r="G21" s="8">
        <v>10.5</v>
      </c>
      <c r="H21" s="8"/>
      <c r="I21" s="8">
        <v>0</v>
      </c>
      <c r="J21" s="8">
        <v>7</v>
      </c>
      <c r="K21" s="8">
        <v>0.15</v>
      </c>
      <c r="L21" s="8">
        <v>10</v>
      </c>
      <c r="M21" s="8">
        <f t="shared" si="0"/>
        <v>27.65</v>
      </c>
      <c r="N21" s="9"/>
      <c r="O21" s="3" t="s">
        <v>112</v>
      </c>
    </row>
    <row r="22" spans="1:15" ht="12.75">
      <c r="A22" s="2">
        <v>18</v>
      </c>
      <c r="B22" s="3"/>
      <c r="C22" s="3" t="s">
        <v>26</v>
      </c>
      <c r="D22" s="3"/>
      <c r="E22" s="2" t="s">
        <v>15</v>
      </c>
      <c r="F22" s="3" t="s">
        <v>23</v>
      </c>
      <c r="G22" s="15">
        <v>11</v>
      </c>
      <c r="H22" s="3"/>
      <c r="I22" s="15">
        <v>0</v>
      </c>
      <c r="J22" s="15">
        <v>3</v>
      </c>
      <c r="K22" s="15">
        <v>3</v>
      </c>
      <c r="L22" s="8">
        <v>10</v>
      </c>
      <c r="M22" s="8">
        <f t="shared" si="0"/>
        <v>27</v>
      </c>
      <c r="N22" s="9"/>
      <c r="O22" s="3" t="s">
        <v>24</v>
      </c>
    </row>
    <row r="23" spans="1:15" ht="12.75">
      <c r="A23" s="2">
        <v>19</v>
      </c>
      <c r="B23" s="3"/>
      <c r="C23" s="3" t="s">
        <v>19</v>
      </c>
      <c r="D23" s="3"/>
      <c r="E23" s="2" t="s">
        <v>15</v>
      </c>
      <c r="F23" s="3" t="s">
        <v>20</v>
      </c>
      <c r="G23" s="8">
        <v>7.5</v>
      </c>
      <c r="H23" s="8"/>
      <c r="I23" s="8">
        <v>1.25</v>
      </c>
      <c r="J23" s="8">
        <v>4</v>
      </c>
      <c r="K23" s="8">
        <v>4</v>
      </c>
      <c r="L23" s="8">
        <v>10</v>
      </c>
      <c r="M23" s="8">
        <f t="shared" si="0"/>
        <v>26.75</v>
      </c>
      <c r="N23" s="9"/>
      <c r="O23" s="3" t="s">
        <v>21</v>
      </c>
    </row>
    <row r="24" spans="1:15" ht="12.75">
      <c r="A24" s="2">
        <v>20</v>
      </c>
      <c r="B24" s="3"/>
      <c r="C24" s="3" t="s">
        <v>51</v>
      </c>
      <c r="D24" s="3"/>
      <c r="E24" s="2" t="s">
        <v>15</v>
      </c>
      <c r="F24" s="3" t="s">
        <v>43</v>
      </c>
      <c r="G24" s="8">
        <v>11</v>
      </c>
      <c r="H24" s="8"/>
      <c r="I24" s="8">
        <v>1.75</v>
      </c>
      <c r="J24" s="8">
        <v>0</v>
      </c>
      <c r="K24" s="8">
        <v>3.75</v>
      </c>
      <c r="L24" s="8">
        <v>10</v>
      </c>
      <c r="M24" s="8">
        <f t="shared" si="0"/>
        <v>26.5</v>
      </c>
      <c r="N24" s="9"/>
      <c r="O24" s="3" t="s">
        <v>44</v>
      </c>
    </row>
    <row r="25" spans="1:15" ht="12.75">
      <c r="A25" s="2">
        <v>21</v>
      </c>
      <c r="B25" s="3"/>
      <c r="C25" s="3" t="s">
        <v>225</v>
      </c>
      <c r="D25" s="3"/>
      <c r="E25" s="2" t="s">
        <v>15</v>
      </c>
      <c r="F25" s="3" t="s">
        <v>218</v>
      </c>
      <c r="G25" s="8">
        <v>10.5</v>
      </c>
      <c r="H25" s="8"/>
      <c r="I25" s="8">
        <v>0.25</v>
      </c>
      <c r="J25" s="8">
        <v>2</v>
      </c>
      <c r="K25" s="8">
        <v>2.75</v>
      </c>
      <c r="L25" s="8">
        <v>10</v>
      </c>
      <c r="M25" s="8">
        <f t="shared" si="0"/>
        <v>25.5</v>
      </c>
      <c r="N25" s="9"/>
      <c r="O25" s="3" t="s">
        <v>219</v>
      </c>
    </row>
    <row r="26" spans="1:15" ht="12.75">
      <c r="A26" s="2">
        <v>22</v>
      </c>
      <c r="B26" s="3"/>
      <c r="C26" s="3" t="s">
        <v>50</v>
      </c>
      <c r="D26" s="3"/>
      <c r="E26" s="2" t="s">
        <v>15</v>
      </c>
      <c r="F26" s="3" t="s">
        <v>48</v>
      </c>
      <c r="G26" s="8">
        <v>3.5</v>
      </c>
      <c r="H26" s="8"/>
      <c r="I26" s="8">
        <v>0</v>
      </c>
      <c r="J26" s="8">
        <v>6.75</v>
      </c>
      <c r="K26" s="8">
        <v>2.25</v>
      </c>
      <c r="L26" s="8">
        <v>10</v>
      </c>
      <c r="M26" s="8">
        <f t="shared" si="0"/>
        <v>22.5</v>
      </c>
      <c r="N26" s="9"/>
      <c r="O26" s="3" t="s">
        <v>49</v>
      </c>
    </row>
    <row r="27" spans="1:15" ht="12.75">
      <c r="A27" s="2">
        <v>23</v>
      </c>
      <c r="B27" s="3"/>
      <c r="C27" s="3" t="s">
        <v>53</v>
      </c>
      <c r="D27" s="3"/>
      <c r="E27" s="2" t="s">
        <v>15</v>
      </c>
      <c r="F27" s="3" t="s">
        <v>48</v>
      </c>
      <c r="G27" s="8">
        <v>8</v>
      </c>
      <c r="H27" s="8"/>
      <c r="I27" s="8">
        <v>2</v>
      </c>
      <c r="J27" s="8">
        <v>1</v>
      </c>
      <c r="K27" s="8">
        <v>1.25</v>
      </c>
      <c r="L27" s="8">
        <v>10</v>
      </c>
      <c r="M27" s="8">
        <f t="shared" si="0"/>
        <v>22.25</v>
      </c>
      <c r="N27" s="9"/>
      <c r="O27" s="3" t="s">
        <v>49</v>
      </c>
    </row>
    <row r="28" spans="1:15" ht="12.75">
      <c r="A28" s="2">
        <v>24</v>
      </c>
      <c r="B28" s="3"/>
      <c r="C28" s="3" t="s">
        <v>113</v>
      </c>
      <c r="D28" s="3"/>
      <c r="E28" s="2" t="s">
        <v>15</v>
      </c>
      <c r="F28" s="3" t="s">
        <v>114</v>
      </c>
      <c r="G28" s="8">
        <v>7</v>
      </c>
      <c r="H28" s="8"/>
      <c r="I28" s="8">
        <v>1</v>
      </c>
      <c r="J28" s="8">
        <v>0</v>
      </c>
      <c r="K28" s="8">
        <v>3.75</v>
      </c>
      <c r="L28" s="8">
        <v>10</v>
      </c>
      <c r="M28" s="8">
        <f t="shared" si="0"/>
        <v>21.75</v>
      </c>
      <c r="N28" s="9"/>
      <c r="O28" s="3" t="s">
        <v>115</v>
      </c>
    </row>
    <row r="29" spans="1:15" ht="12.75">
      <c r="A29" s="2">
        <v>25</v>
      </c>
      <c r="B29" s="3"/>
      <c r="C29" s="3" t="s">
        <v>224</v>
      </c>
      <c r="D29" s="3"/>
      <c r="E29" s="2" t="s">
        <v>15</v>
      </c>
      <c r="F29" s="3" t="s">
        <v>218</v>
      </c>
      <c r="G29" s="8">
        <v>8.5</v>
      </c>
      <c r="H29" s="8"/>
      <c r="I29" s="8">
        <v>0</v>
      </c>
      <c r="J29" s="8">
        <v>3</v>
      </c>
      <c r="K29" s="8">
        <v>0.25</v>
      </c>
      <c r="L29" s="8">
        <v>10</v>
      </c>
      <c r="M29" s="8">
        <f t="shared" si="0"/>
        <v>21.75</v>
      </c>
      <c r="N29" s="9"/>
      <c r="O29" s="3" t="s">
        <v>219</v>
      </c>
    </row>
    <row r="30" spans="1:15" ht="12.75">
      <c r="A30" s="2">
        <v>26</v>
      </c>
      <c r="B30" s="3"/>
      <c r="C30" s="3" t="s">
        <v>250</v>
      </c>
      <c r="D30" s="3"/>
      <c r="E30" s="2" t="s">
        <v>15</v>
      </c>
      <c r="F30" s="3" t="s">
        <v>82</v>
      </c>
      <c r="G30" s="14">
        <v>8.5</v>
      </c>
      <c r="H30" s="16"/>
      <c r="I30" s="14">
        <v>2.75</v>
      </c>
      <c r="J30" s="14">
        <v>0</v>
      </c>
      <c r="K30" s="14">
        <v>0.25</v>
      </c>
      <c r="L30" s="8">
        <v>10</v>
      </c>
      <c r="M30" s="8">
        <f t="shared" si="0"/>
        <v>21.5</v>
      </c>
      <c r="N30" s="9"/>
      <c r="O30" s="3" t="s">
        <v>7</v>
      </c>
    </row>
    <row r="31" spans="1:15" ht="12.75">
      <c r="A31" s="2">
        <v>27</v>
      </c>
      <c r="B31" s="3"/>
      <c r="C31" s="3" t="s">
        <v>159</v>
      </c>
      <c r="D31" s="3"/>
      <c r="E31" s="2" t="s">
        <v>15</v>
      </c>
      <c r="F31" s="3" t="s">
        <v>157</v>
      </c>
      <c r="G31" s="8">
        <v>4</v>
      </c>
      <c r="H31" s="8"/>
      <c r="I31" s="8">
        <v>1</v>
      </c>
      <c r="J31" s="8">
        <v>4</v>
      </c>
      <c r="K31" s="8">
        <v>1.87</v>
      </c>
      <c r="L31" s="8">
        <v>10</v>
      </c>
      <c r="M31" s="8">
        <f t="shared" si="0"/>
        <v>20.87</v>
      </c>
      <c r="N31" s="9"/>
      <c r="O31" s="3" t="s">
        <v>158</v>
      </c>
    </row>
    <row r="32" spans="1:15" ht="12.75">
      <c r="A32" s="2">
        <v>28</v>
      </c>
      <c r="B32" s="3"/>
      <c r="C32" s="3" t="s">
        <v>99</v>
      </c>
      <c r="D32" s="3"/>
      <c r="E32" s="2" t="s">
        <v>15</v>
      </c>
      <c r="F32" s="3" t="s">
        <v>100</v>
      </c>
      <c r="G32" s="8">
        <v>7.5</v>
      </c>
      <c r="H32" s="8"/>
      <c r="I32" s="8">
        <v>0.25</v>
      </c>
      <c r="J32" s="8">
        <v>1</v>
      </c>
      <c r="K32" s="8">
        <v>2</v>
      </c>
      <c r="L32" s="8">
        <v>10</v>
      </c>
      <c r="M32" s="8">
        <f t="shared" si="0"/>
        <v>20.75</v>
      </c>
      <c r="N32" s="9"/>
      <c r="O32" s="3" t="s">
        <v>98</v>
      </c>
    </row>
    <row r="33" spans="1:15" ht="12.75">
      <c r="A33" s="2">
        <v>29</v>
      </c>
      <c r="B33" s="3"/>
      <c r="C33" s="3" t="s">
        <v>160</v>
      </c>
      <c r="D33" s="3"/>
      <c r="E33" s="2" t="s">
        <v>15</v>
      </c>
      <c r="F33" s="3" t="s">
        <v>157</v>
      </c>
      <c r="G33" s="8">
        <v>3</v>
      </c>
      <c r="H33" s="8"/>
      <c r="I33" s="8">
        <v>6.25</v>
      </c>
      <c r="J33" s="8">
        <v>0</v>
      </c>
      <c r="K33" s="8">
        <v>1</v>
      </c>
      <c r="L33" s="8">
        <v>10</v>
      </c>
      <c r="M33" s="8">
        <f t="shared" si="0"/>
        <v>20.25</v>
      </c>
      <c r="N33" s="9"/>
      <c r="O33" s="3" t="s">
        <v>158</v>
      </c>
    </row>
    <row r="34" spans="1:15" ht="12.75">
      <c r="A34" s="2">
        <v>30</v>
      </c>
      <c r="B34" s="3"/>
      <c r="C34" s="3" t="s">
        <v>213</v>
      </c>
      <c r="D34" s="3"/>
      <c r="E34" s="2" t="s">
        <v>15</v>
      </c>
      <c r="F34" s="3" t="s">
        <v>207</v>
      </c>
      <c r="G34" s="8">
        <v>6</v>
      </c>
      <c r="H34" s="8"/>
      <c r="I34" s="8">
        <v>1.8</v>
      </c>
      <c r="J34" s="8">
        <v>0</v>
      </c>
      <c r="K34" s="8">
        <v>2.25</v>
      </c>
      <c r="L34" s="8">
        <v>10</v>
      </c>
      <c r="M34" s="8">
        <f t="shared" si="0"/>
        <v>20.05</v>
      </c>
      <c r="N34" s="9"/>
      <c r="O34" s="3" t="s">
        <v>208</v>
      </c>
    </row>
    <row r="35" spans="1:15" ht="12.75">
      <c r="A35" s="2">
        <v>31</v>
      </c>
      <c r="B35" s="3"/>
      <c r="C35" s="3" t="s">
        <v>135</v>
      </c>
      <c r="D35" s="3"/>
      <c r="E35" s="2" t="s">
        <v>15</v>
      </c>
      <c r="F35" s="3" t="s">
        <v>128</v>
      </c>
      <c r="G35" s="8">
        <v>6.5</v>
      </c>
      <c r="H35" s="8"/>
      <c r="I35" s="8">
        <v>0.25</v>
      </c>
      <c r="J35" s="8">
        <v>3</v>
      </c>
      <c r="K35" s="8">
        <v>0.25</v>
      </c>
      <c r="L35" s="8">
        <v>10</v>
      </c>
      <c r="M35" s="8">
        <f t="shared" si="0"/>
        <v>20</v>
      </c>
      <c r="N35" s="9"/>
      <c r="O35" s="3" t="s">
        <v>129</v>
      </c>
    </row>
    <row r="36" spans="1:15" ht="12.75">
      <c r="A36" s="2">
        <v>32</v>
      </c>
      <c r="B36" s="3"/>
      <c r="C36" s="3" t="s">
        <v>92</v>
      </c>
      <c r="D36" s="3"/>
      <c r="E36" s="2" t="s">
        <v>15</v>
      </c>
      <c r="F36" s="3" t="s">
        <v>82</v>
      </c>
      <c r="G36" s="8">
        <v>2.5</v>
      </c>
      <c r="H36" s="8"/>
      <c r="I36" s="8">
        <v>2.75</v>
      </c>
      <c r="J36" s="8">
        <v>0</v>
      </c>
      <c r="K36" s="8">
        <v>4.37</v>
      </c>
      <c r="L36" s="8">
        <v>10</v>
      </c>
      <c r="M36" s="8">
        <f t="shared" si="0"/>
        <v>19.62</v>
      </c>
      <c r="N36" s="9"/>
      <c r="O36" s="3" t="s">
        <v>12</v>
      </c>
    </row>
    <row r="37" spans="1:15" ht="12.75">
      <c r="A37" s="2">
        <v>33</v>
      </c>
      <c r="B37" s="3"/>
      <c r="C37" s="3" t="s">
        <v>142</v>
      </c>
      <c r="D37" s="3"/>
      <c r="E37" s="2" t="s">
        <v>15</v>
      </c>
      <c r="F37" s="3" t="s">
        <v>140</v>
      </c>
      <c r="G37" s="8">
        <v>7.5</v>
      </c>
      <c r="H37" s="8"/>
      <c r="I37" s="8">
        <v>0.25</v>
      </c>
      <c r="J37" s="8">
        <v>1</v>
      </c>
      <c r="K37" s="8">
        <v>0.15</v>
      </c>
      <c r="L37" s="8">
        <v>10</v>
      </c>
      <c r="M37" s="8">
        <f aca="true" t="shared" si="1" ref="M37:M64">SUM(G37:L37)</f>
        <v>18.9</v>
      </c>
      <c r="N37" s="9"/>
      <c r="O37" s="3" t="s">
        <v>141</v>
      </c>
    </row>
    <row r="38" spans="1:15" ht="12.75">
      <c r="A38" s="2">
        <v>34</v>
      </c>
      <c r="B38" s="3"/>
      <c r="C38" s="3" t="s">
        <v>79</v>
      </c>
      <c r="D38" s="3"/>
      <c r="E38" s="2" t="s">
        <v>15</v>
      </c>
      <c r="F38" s="3" t="s">
        <v>80</v>
      </c>
      <c r="G38" s="8">
        <v>2</v>
      </c>
      <c r="H38" s="8"/>
      <c r="I38" s="8">
        <v>3.05</v>
      </c>
      <c r="J38" s="8">
        <v>0</v>
      </c>
      <c r="K38" s="8">
        <v>3</v>
      </c>
      <c r="L38" s="8">
        <v>10</v>
      </c>
      <c r="M38" s="8">
        <f t="shared" si="1"/>
        <v>18.05</v>
      </c>
      <c r="N38" s="9"/>
      <c r="O38" s="3" t="s">
        <v>81</v>
      </c>
    </row>
    <row r="39" spans="1:15" ht="12.75">
      <c r="A39" s="2">
        <v>35</v>
      </c>
      <c r="B39" s="3"/>
      <c r="C39" s="3" t="s">
        <v>84</v>
      </c>
      <c r="D39" s="3"/>
      <c r="E39" s="2" t="s">
        <v>15</v>
      </c>
      <c r="F39" s="3" t="s">
        <v>85</v>
      </c>
      <c r="G39" s="8">
        <v>6.5</v>
      </c>
      <c r="H39" s="8"/>
      <c r="I39" s="8">
        <v>0.5</v>
      </c>
      <c r="J39" s="8">
        <v>0</v>
      </c>
      <c r="K39" s="8">
        <v>1</v>
      </c>
      <c r="L39" s="8">
        <v>10</v>
      </c>
      <c r="M39" s="8">
        <f t="shared" si="1"/>
        <v>18</v>
      </c>
      <c r="N39" s="9"/>
      <c r="O39" s="3" t="s">
        <v>86</v>
      </c>
    </row>
    <row r="40" spans="1:15" ht="12.75">
      <c r="A40" s="2">
        <v>36</v>
      </c>
      <c r="B40" s="3"/>
      <c r="C40" s="3" t="s">
        <v>83</v>
      </c>
      <c r="D40" s="3"/>
      <c r="E40" s="2" t="s">
        <v>15</v>
      </c>
      <c r="F40" s="3" t="s">
        <v>80</v>
      </c>
      <c r="G40" s="8">
        <v>2.5</v>
      </c>
      <c r="H40" s="8"/>
      <c r="I40" s="8">
        <v>2.05</v>
      </c>
      <c r="J40" s="8">
        <v>0</v>
      </c>
      <c r="K40" s="8">
        <v>3</v>
      </c>
      <c r="L40" s="8">
        <v>10</v>
      </c>
      <c r="M40" s="8">
        <f t="shared" si="1"/>
        <v>17.55</v>
      </c>
      <c r="N40" s="9"/>
      <c r="O40" s="3" t="s">
        <v>81</v>
      </c>
    </row>
    <row r="41" spans="1:15" ht="12.75">
      <c r="A41" s="2">
        <v>37</v>
      </c>
      <c r="B41" s="3"/>
      <c r="C41" s="3" t="s">
        <v>116</v>
      </c>
      <c r="D41" s="3"/>
      <c r="E41" s="2" t="s">
        <v>15</v>
      </c>
      <c r="F41" s="3" t="s">
        <v>114</v>
      </c>
      <c r="G41" s="8">
        <v>0</v>
      </c>
      <c r="H41" s="8"/>
      <c r="I41" s="8">
        <v>1</v>
      </c>
      <c r="J41" s="8">
        <v>6.25</v>
      </c>
      <c r="K41" s="8">
        <v>0</v>
      </c>
      <c r="L41" s="8">
        <v>10</v>
      </c>
      <c r="M41" s="8">
        <f t="shared" si="1"/>
        <v>17.25</v>
      </c>
      <c r="N41" s="9"/>
      <c r="O41" s="3" t="s">
        <v>115</v>
      </c>
    </row>
    <row r="42" spans="1:15" ht="12.75">
      <c r="A42" s="2">
        <v>38</v>
      </c>
      <c r="B42" s="3"/>
      <c r="C42" s="3" t="s">
        <v>226</v>
      </c>
      <c r="D42" s="3"/>
      <c r="E42" s="2" t="s">
        <v>15</v>
      </c>
      <c r="F42" s="3" t="s">
        <v>218</v>
      </c>
      <c r="G42" s="8">
        <v>0</v>
      </c>
      <c r="H42" s="8"/>
      <c r="I42" s="8">
        <v>0</v>
      </c>
      <c r="J42" s="8">
        <v>3</v>
      </c>
      <c r="K42" s="8">
        <v>4.25</v>
      </c>
      <c r="L42" s="8">
        <v>10</v>
      </c>
      <c r="M42" s="8">
        <f t="shared" si="1"/>
        <v>17.25</v>
      </c>
      <c r="N42" s="9"/>
      <c r="O42" s="3" t="s">
        <v>219</v>
      </c>
    </row>
    <row r="43" spans="1:15" ht="12.75">
      <c r="A43" s="2">
        <v>39</v>
      </c>
      <c r="B43" s="3"/>
      <c r="C43" s="3" t="s">
        <v>54</v>
      </c>
      <c r="D43" s="3"/>
      <c r="E43" s="2" t="s">
        <v>15</v>
      </c>
      <c r="F43" s="3" t="s">
        <v>55</v>
      </c>
      <c r="G43" s="8">
        <v>4</v>
      </c>
      <c r="H43" s="8"/>
      <c r="I43" s="8">
        <v>0</v>
      </c>
      <c r="J43" s="8">
        <v>3</v>
      </c>
      <c r="K43" s="8">
        <v>0.15</v>
      </c>
      <c r="L43" s="8">
        <v>10</v>
      </c>
      <c r="M43" s="8">
        <f t="shared" si="1"/>
        <v>17.15</v>
      </c>
      <c r="N43" s="9"/>
      <c r="O43" s="3" t="s">
        <v>49</v>
      </c>
    </row>
    <row r="44" spans="1:15" ht="12.75">
      <c r="A44" s="2">
        <v>40</v>
      </c>
      <c r="B44" s="3"/>
      <c r="C44" s="3" t="s">
        <v>90</v>
      </c>
      <c r="D44" s="3"/>
      <c r="E44" s="2" t="s">
        <v>15</v>
      </c>
      <c r="F44" s="3" t="s">
        <v>80</v>
      </c>
      <c r="G44" s="8">
        <v>5.5</v>
      </c>
      <c r="H44" s="8"/>
      <c r="I44" s="8">
        <v>0</v>
      </c>
      <c r="J44" s="8">
        <v>0</v>
      </c>
      <c r="K44" s="8">
        <v>0.75</v>
      </c>
      <c r="L44" s="8">
        <v>10</v>
      </c>
      <c r="M44" s="8">
        <f t="shared" si="1"/>
        <v>16.25</v>
      </c>
      <c r="N44" s="9"/>
      <c r="O44" s="3" t="s">
        <v>81</v>
      </c>
    </row>
    <row r="45" spans="1:15" ht="12.75">
      <c r="A45" s="2">
        <v>41</v>
      </c>
      <c r="B45" s="3"/>
      <c r="C45" s="3" t="s">
        <v>27</v>
      </c>
      <c r="D45" s="3"/>
      <c r="E45" s="2" t="s">
        <v>15</v>
      </c>
      <c r="F45" s="3" t="s">
        <v>20</v>
      </c>
      <c r="G45" s="8">
        <v>0.5</v>
      </c>
      <c r="H45" s="8"/>
      <c r="I45" s="8">
        <v>0</v>
      </c>
      <c r="J45" s="8">
        <v>3.5</v>
      </c>
      <c r="K45" s="8">
        <v>1.75</v>
      </c>
      <c r="L45" s="8">
        <v>10</v>
      </c>
      <c r="M45" s="8">
        <f t="shared" si="1"/>
        <v>15.75</v>
      </c>
      <c r="N45" s="9"/>
      <c r="O45" s="3" t="s">
        <v>21</v>
      </c>
    </row>
    <row r="46" spans="1:15" ht="12.75">
      <c r="A46" s="2">
        <v>42</v>
      </c>
      <c r="B46" s="3"/>
      <c r="C46" s="3" t="s">
        <v>29</v>
      </c>
      <c r="D46" s="3"/>
      <c r="E46" s="2" t="s">
        <v>15</v>
      </c>
      <c r="F46" s="3" t="s">
        <v>20</v>
      </c>
      <c r="G46" s="8">
        <v>2.5</v>
      </c>
      <c r="H46" s="8"/>
      <c r="I46" s="8">
        <v>0.25</v>
      </c>
      <c r="J46" s="8">
        <v>1</v>
      </c>
      <c r="K46" s="8">
        <v>1.75</v>
      </c>
      <c r="L46" s="8">
        <v>10</v>
      </c>
      <c r="M46" s="8">
        <f t="shared" si="1"/>
        <v>15.5</v>
      </c>
      <c r="N46" s="9"/>
      <c r="O46" s="3" t="s">
        <v>21</v>
      </c>
    </row>
    <row r="47" spans="1:15" ht="12.75">
      <c r="A47" s="2">
        <v>43</v>
      </c>
      <c r="B47" s="3"/>
      <c r="C47" s="3" t="s">
        <v>56</v>
      </c>
      <c r="D47" s="3"/>
      <c r="E47" s="2" t="s">
        <v>15</v>
      </c>
      <c r="F47" s="3" t="s">
        <v>48</v>
      </c>
      <c r="G47" s="8">
        <v>2.5</v>
      </c>
      <c r="H47" s="8"/>
      <c r="I47" s="8">
        <v>0</v>
      </c>
      <c r="J47" s="8">
        <v>0</v>
      </c>
      <c r="K47" s="8">
        <v>2.5</v>
      </c>
      <c r="L47" s="8">
        <v>10</v>
      </c>
      <c r="M47" s="8">
        <f t="shared" si="1"/>
        <v>15</v>
      </c>
      <c r="N47" s="9"/>
      <c r="O47" s="3" t="s">
        <v>49</v>
      </c>
    </row>
    <row r="48" spans="1:15" ht="12.75">
      <c r="A48" s="2">
        <v>44</v>
      </c>
      <c r="B48" s="3"/>
      <c r="C48" s="3" t="s">
        <v>28</v>
      </c>
      <c r="D48" s="3"/>
      <c r="E48" s="2" t="s">
        <v>15</v>
      </c>
      <c r="F48" s="3" t="s">
        <v>20</v>
      </c>
      <c r="G48" s="8">
        <v>2</v>
      </c>
      <c r="H48" s="8"/>
      <c r="I48" s="8">
        <v>0.75</v>
      </c>
      <c r="J48" s="8">
        <v>2</v>
      </c>
      <c r="K48" s="8">
        <v>0</v>
      </c>
      <c r="L48" s="8">
        <v>10</v>
      </c>
      <c r="M48" s="8">
        <f t="shared" si="1"/>
        <v>14.75</v>
      </c>
      <c r="N48" s="9"/>
      <c r="O48" s="3" t="s">
        <v>21</v>
      </c>
    </row>
    <row r="49" spans="1:15" ht="12.75">
      <c r="A49" s="2">
        <v>45</v>
      </c>
      <c r="B49" s="3"/>
      <c r="C49" s="3" t="s">
        <v>132</v>
      </c>
      <c r="D49" s="3"/>
      <c r="E49" s="2" t="s">
        <v>15</v>
      </c>
      <c r="F49" s="3" t="s">
        <v>133</v>
      </c>
      <c r="G49" s="8">
        <v>3.5</v>
      </c>
      <c r="H49" s="8"/>
      <c r="I49" s="8">
        <v>0</v>
      </c>
      <c r="J49" s="8">
        <v>1</v>
      </c>
      <c r="K49" s="8">
        <v>0.25</v>
      </c>
      <c r="L49" s="8">
        <v>10</v>
      </c>
      <c r="M49" s="8">
        <f t="shared" si="1"/>
        <v>14.75</v>
      </c>
      <c r="N49" s="9"/>
      <c r="O49" s="3" t="s">
        <v>134</v>
      </c>
    </row>
    <row r="50" spans="1:15" ht="12.75">
      <c r="A50" s="2">
        <v>46</v>
      </c>
      <c r="B50" s="3"/>
      <c r="C50" s="3" t="s">
        <v>87</v>
      </c>
      <c r="D50" s="3"/>
      <c r="E50" s="2" t="s">
        <v>15</v>
      </c>
      <c r="F50" s="3" t="s">
        <v>88</v>
      </c>
      <c r="G50" s="8">
        <v>2.5</v>
      </c>
      <c r="H50" s="8"/>
      <c r="I50" s="8">
        <v>0</v>
      </c>
      <c r="J50" s="8">
        <v>0</v>
      </c>
      <c r="K50" s="8">
        <v>0.15</v>
      </c>
      <c r="L50" s="8">
        <v>10</v>
      </c>
      <c r="M50" s="8">
        <f t="shared" si="1"/>
        <v>12.65</v>
      </c>
      <c r="N50" s="9"/>
      <c r="O50" s="3" t="s">
        <v>81</v>
      </c>
    </row>
    <row r="51" spans="1:15" ht="12.75">
      <c r="A51" s="2">
        <v>47</v>
      </c>
      <c r="B51" s="3"/>
      <c r="C51" s="3" t="s">
        <v>229</v>
      </c>
      <c r="D51" s="3"/>
      <c r="E51" s="2" t="s">
        <v>15</v>
      </c>
      <c r="F51" s="3" t="s">
        <v>228</v>
      </c>
      <c r="G51" s="8"/>
      <c r="H51" s="8"/>
      <c r="I51" s="8"/>
      <c r="J51" s="8"/>
      <c r="K51" s="8"/>
      <c r="L51" s="12" t="s">
        <v>249</v>
      </c>
      <c r="M51" s="8">
        <f t="shared" si="1"/>
        <v>0</v>
      </c>
      <c r="N51" s="9"/>
      <c r="O51" s="3" t="s">
        <v>227</v>
      </c>
    </row>
    <row r="52" spans="1:15" ht="12.75">
      <c r="A52" s="2">
        <v>48</v>
      </c>
      <c r="B52" s="3"/>
      <c r="C52" s="3" t="s">
        <v>209</v>
      </c>
      <c r="D52" s="3"/>
      <c r="E52" s="2" t="s">
        <v>15</v>
      </c>
      <c r="F52" s="3" t="s">
        <v>210</v>
      </c>
      <c r="G52" s="8"/>
      <c r="H52" s="8"/>
      <c r="I52" s="8"/>
      <c r="J52" s="8"/>
      <c r="K52" s="8"/>
      <c r="L52" s="12" t="s">
        <v>249</v>
      </c>
      <c r="M52" s="8">
        <f t="shared" si="1"/>
        <v>0</v>
      </c>
      <c r="N52" s="9"/>
      <c r="O52" s="3" t="s">
        <v>211</v>
      </c>
    </row>
    <row r="53" spans="1:15" ht="12.75">
      <c r="A53" s="2">
        <v>49</v>
      </c>
      <c r="B53" s="3"/>
      <c r="C53" s="3" t="s">
        <v>91</v>
      </c>
      <c r="D53" s="3"/>
      <c r="E53" s="2" t="s">
        <v>15</v>
      </c>
      <c r="F53" s="3" t="s">
        <v>85</v>
      </c>
      <c r="G53" s="8"/>
      <c r="H53" s="8"/>
      <c r="I53" s="8"/>
      <c r="J53" s="8"/>
      <c r="K53" s="8"/>
      <c r="L53" s="12" t="s">
        <v>249</v>
      </c>
      <c r="M53" s="8">
        <f t="shared" si="1"/>
        <v>0</v>
      </c>
      <c r="N53" s="9"/>
      <c r="O53" s="3" t="s">
        <v>86</v>
      </c>
    </row>
    <row r="54" spans="1:15" ht="12.75">
      <c r="A54" s="2">
        <v>50</v>
      </c>
      <c r="B54" s="3"/>
      <c r="C54" s="3" t="s">
        <v>230</v>
      </c>
      <c r="D54" s="3"/>
      <c r="E54" s="2" t="s">
        <v>15</v>
      </c>
      <c r="F54" s="3" t="s">
        <v>228</v>
      </c>
      <c r="G54" s="8"/>
      <c r="H54" s="8"/>
      <c r="I54" s="8"/>
      <c r="J54" s="8"/>
      <c r="K54" s="8"/>
      <c r="L54" s="12" t="s">
        <v>249</v>
      </c>
      <c r="M54" s="8">
        <f t="shared" si="1"/>
        <v>0</v>
      </c>
      <c r="N54" s="9"/>
      <c r="O54" s="3" t="s">
        <v>227</v>
      </c>
    </row>
    <row r="55" spans="1:15" ht="12.75">
      <c r="A55" s="2">
        <v>51</v>
      </c>
      <c r="B55" s="3"/>
      <c r="C55" s="3" t="s">
        <v>22</v>
      </c>
      <c r="D55" s="3"/>
      <c r="E55" s="2" t="s">
        <v>15</v>
      </c>
      <c r="F55" s="3" t="s">
        <v>23</v>
      </c>
      <c r="G55" s="8"/>
      <c r="H55" s="8"/>
      <c r="I55" s="8"/>
      <c r="J55" s="8"/>
      <c r="K55" s="8"/>
      <c r="L55" s="12" t="s">
        <v>249</v>
      </c>
      <c r="M55" s="8">
        <f t="shared" si="1"/>
        <v>0</v>
      </c>
      <c r="N55" s="9"/>
      <c r="O55" s="3" t="s">
        <v>24</v>
      </c>
    </row>
    <row r="56" spans="1:15" ht="12.75">
      <c r="A56" s="2">
        <v>52</v>
      </c>
      <c r="B56" s="3"/>
      <c r="C56" s="3" t="s">
        <v>52</v>
      </c>
      <c r="D56" s="3"/>
      <c r="E56" s="2" t="s">
        <v>15</v>
      </c>
      <c r="F56" s="3" t="s">
        <v>43</v>
      </c>
      <c r="G56" s="8"/>
      <c r="H56" s="8"/>
      <c r="I56" s="8"/>
      <c r="J56" s="8"/>
      <c r="K56" s="8"/>
      <c r="L56" s="12" t="s">
        <v>249</v>
      </c>
      <c r="M56" s="8">
        <f t="shared" si="1"/>
        <v>0</v>
      </c>
      <c r="N56" s="9"/>
      <c r="O56" s="3" t="s">
        <v>46</v>
      </c>
    </row>
    <row r="57" spans="1:15" ht="12.75">
      <c r="A57" s="2">
        <v>53</v>
      </c>
      <c r="B57" s="3"/>
      <c r="C57" s="3" t="s">
        <v>231</v>
      </c>
      <c r="D57" s="3"/>
      <c r="E57" s="2" t="s">
        <v>15</v>
      </c>
      <c r="F57" s="3" t="s">
        <v>210</v>
      </c>
      <c r="G57" s="8"/>
      <c r="H57" s="8"/>
      <c r="I57" s="8"/>
      <c r="J57" s="8"/>
      <c r="K57" s="8"/>
      <c r="L57" s="12" t="s">
        <v>249</v>
      </c>
      <c r="M57" s="8">
        <f t="shared" si="1"/>
        <v>0</v>
      </c>
      <c r="N57" s="9"/>
      <c r="O57" s="3" t="s">
        <v>211</v>
      </c>
    </row>
    <row r="58" spans="1:15" ht="12.75">
      <c r="A58" s="2">
        <v>54</v>
      </c>
      <c r="B58" s="3"/>
      <c r="C58" s="3" t="s">
        <v>93</v>
      </c>
      <c r="D58" s="3"/>
      <c r="E58" s="2" t="s">
        <v>15</v>
      </c>
      <c r="F58" s="3" t="s">
        <v>85</v>
      </c>
      <c r="G58" s="8"/>
      <c r="H58" s="8"/>
      <c r="I58" s="8"/>
      <c r="J58" s="8"/>
      <c r="K58" s="8"/>
      <c r="L58" s="12" t="s">
        <v>249</v>
      </c>
      <c r="M58" s="8">
        <f t="shared" si="1"/>
        <v>0</v>
      </c>
      <c r="N58" s="9"/>
      <c r="O58" s="3" t="s">
        <v>86</v>
      </c>
    </row>
    <row r="59" spans="1:15" ht="12.75">
      <c r="A59" s="2">
        <v>55</v>
      </c>
      <c r="B59" s="3"/>
      <c r="C59" s="3" t="s">
        <v>89</v>
      </c>
      <c r="D59" s="3"/>
      <c r="E59" s="2" t="s">
        <v>15</v>
      </c>
      <c r="F59" s="3" t="s">
        <v>80</v>
      </c>
      <c r="G59" s="8"/>
      <c r="H59" s="8"/>
      <c r="I59" s="8"/>
      <c r="J59" s="8"/>
      <c r="K59" s="8"/>
      <c r="L59" s="12" t="s">
        <v>249</v>
      </c>
      <c r="M59" s="8">
        <f t="shared" si="1"/>
        <v>0</v>
      </c>
      <c r="N59" s="9"/>
      <c r="O59" s="3" t="s">
        <v>81</v>
      </c>
    </row>
    <row r="60" spans="1:15" ht="12.75">
      <c r="A60" s="2">
        <v>56</v>
      </c>
      <c r="B60" s="3"/>
      <c r="C60" s="3" t="s">
        <v>232</v>
      </c>
      <c r="D60" s="3"/>
      <c r="E60" s="2" t="s">
        <v>15</v>
      </c>
      <c r="F60" s="3" t="s">
        <v>228</v>
      </c>
      <c r="G60" s="8"/>
      <c r="H60" s="8"/>
      <c r="I60" s="8"/>
      <c r="J60" s="8"/>
      <c r="K60" s="8"/>
      <c r="L60" s="8" t="s">
        <v>249</v>
      </c>
      <c r="M60" s="8">
        <f t="shared" si="1"/>
        <v>0</v>
      </c>
      <c r="N60" s="9"/>
      <c r="O60" s="3" t="s">
        <v>227</v>
      </c>
    </row>
    <row r="61" spans="1:15" ht="12.75">
      <c r="A61" s="2">
        <v>57</v>
      </c>
      <c r="B61" s="3"/>
      <c r="C61" s="3" t="s">
        <v>130</v>
      </c>
      <c r="D61" s="3"/>
      <c r="E61" s="2" t="s">
        <v>15</v>
      </c>
      <c r="F61" s="3" t="s">
        <v>131</v>
      </c>
      <c r="G61" s="8"/>
      <c r="H61" s="8"/>
      <c r="I61" s="8"/>
      <c r="J61" s="8"/>
      <c r="K61" s="8"/>
      <c r="L61" s="13" t="s">
        <v>249</v>
      </c>
      <c r="M61" s="8">
        <f t="shared" si="1"/>
        <v>0</v>
      </c>
      <c r="N61" s="9"/>
      <c r="O61" s="4" t="s">
        <v>67</v>
      </c>
    </row>
    <row r="62" spans="1:15" ht="12.75">
      <c r="A62" s="2">
        <v>58</v>
      </c>
      <c r="B62" s="3"/>
      <c r="C62" s="3" t="s">
        <v>161</v>
      </c>
      <c r="D62" s="3"/>
      <c r="E62" s="2" t="s">
        <v>15</v>
      </c>
      <c r="F62" s="3" t="s">
        <v>157</v>
      </c>
      <c r="G62" s="8"/>
      <c r="H62" s="8"/>
      <c r="I62" s="8"/>
      <c r="J62" s="8"/>
      <c r="K62" s="8"/>
      <c r="L62" s="13" t="s">
        <v>249</v>
      </c>
      <c r="M62" s="8">
        <f t="shared" si="1"/>
        <v>0</v>
      </c>
      <c r="N62" s="9"/>
      <c r="O62" s="3" t="s">
        <v>158</v>
      </c>
    </row>
    <row r="63" spans="1:15" ht="12.75">
      <c r="A63" s="2">
        <v>59</v>
      </c>
      <c r="B63" s="3"/>
      <c r="C63" s="3" t="s">
        <v>139</v>
      </c>
      <c r="D63" s="3"/>
      <c r="E63" s="2" t="s">
        <v>15</v>
      </c>
      <c r="F63" s="3" t="s">
        <v>140</v>
      </c>
      <c r="G63" s="8"/>
      <c r="H63" s="8"/>
      <c r="I63" s="8"/>
      <c r="J63" s="8"/>
      <c r="K63" s="8"/>
      <c r="L63" s="13" t="s">
        <v>249</v>
      </c>
      <c r="M63" s="8">
        <f t="shared" si="1"/>
        <v>0</v>
      </c>
      <c r="N63" s="9"/>
      <c r="O63" s="3" t="s">
        <v>141</v>
      </c>
    </row>
    <row r="64" spans="1:15" ht="12.75">
      <c r="A64" s="2">
        <v>60</v>
      </c>
      <c r="B64" s="3"/>
      <c r="C64" s="3" t="s">
        <v>136</v>
      </c>
      <c r="D64" s="3"/>
      <c r="E64" s="2" t="s">
        <v>15</v>
      </c>
      <c r="F64" s="3" t="s">
        <v>137</v>
      </c>
      <c r="G64" s="8"/>
      <c r="H64" s="8"/>
      <c r="I64" s="8"/>
      <c r="J64" s="8"/>
      <c r="K64" s="8"/>
      <c r="L64" s="12" t="s">
        <v>249</v>
      </c>
      <c r="M64" s="8">
        <f t="shared" si="1"/>
        <v>0</v>
      </c>
      <c r="N64" s="9"/>
      <c r="O64" s="3" t="s">
        <v>138</v>
      </c>
    </row>
    <row r="67" ht="12.75">
      <c r="C67" t="s">
        <v>245</v>
      </c>
    </row>
    <row r="68" spans="3:10" ht="12.75">
      <c r="C68" t="s">
        <v>246</v>
      </c>
      <c r="J68" t="s">
        <v>247</v>
      </c>
    </row>
    <row r="69" ht="12.75">
      <c r="J69" t="s">
        <v>248</v>
      </c>
    </row>
  </sheetData>
  <sheetProtection/>
  <mergeCells count="3">
    <mergeCell ref="A2:P2"/>
    <mergeCell ref="A4:B4"/>
    <mergeCell ref="C4:D4"/>
  </mergeCells>
  <printOptions/>
  <pageMargins left="0.1968503937007874" right="0.15748031496062992" top="0.984251968503937" bottom="0.984251968503937" header="0.5118110236220472" footer="0.5118110236220472"/>
  <pageSetup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5"/>
  <sheetViews>
    <sheetView zoomScalePageLayoutView="0" workbookViewId="0" topLeftCell="E19">
      <selection activeCell="P4" sqref="P4"/>
    </sheetView>
  </sheetViews>
  <sheetFormatPr defaultColWidth="9.140625" defaultRowHeight="12.75"/>
  <cols>
    <col min="2" max="2" width="0" style="0" hidden="1" customWidth="1"/>
    <col min="3" max="3" width="28.8515625" style="0" bestFit="1" customWidth="1"/>
    <col min="4" max="4" width="8.28125" style="0" hidden="1" customWidth="1"/>
    <col min="5" max="5" width="5.7109375" style="0" bestFit="1" customWidth="1"/>
    <col min="6" max="6" width="35.57421875" style="0" bestFit="1" customWidth="1"/>
    <col min="7" max="7" width="11.00390625" style="0" customWidth="1"/>
    <col min="8" max="8" width="0" style="0" hidden="1" customWidth="1"/>
    <col min="14" max="14" width="9.140625" style="1" customWidth="1"/>
    <col min="15" max="15" width="17.00390625" style="0" bestFit="1" customWidth="1"/>
  </cols>
  <sheetData>
    <row r="1" spans="1:16" ht="12.75">
      <c r="A1" s="19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s="1" customFormat="1" ht="25.5">
      <c r="A3" s="21" t="s">
        <v>0</v>
      </c>
      <c r="B3" s="21"/>
      <c r="C3" s="21" t="s">
        <v>1</v>
      </c>
      <c r="D3" s="21"/>
      <c r="E3" s="2" t="s">
        <v>2</v>
      </c>
      <c r="F3" s="2" t="s">
        <v>234</v>
      </c>
      <c r="G3" s="9" t="s">
        <v>235</v>
      </c>
      <c r="H3" s="9"/>
      <c r="I3" s="9" t="s">
        <v>236</v>
      </c>
      <c r="J3" s="9" t="s">
        <v>237</v>
      </c>
      <c r="K3" s="11" t="s">
        <v>242</v>
      </c>
      <c r="L3" s="11" t="s">
        <v>244</v>
      </c>
      <c r="M3" s="9" t="s">
        <v>238</v>
      </c>
      <c r="N3" s="10" t="s">
        <v>239</v>
      </c>
      <c r="O3" s="7" t="s">
        <v>3</v>
      </c>
      <c r="P3" s="2" t="s">
        <v>240</v>
      </c>
    </row>
    <row r="4" spans="1:16" ht="12.75">
      <c r="A4" s="2">
        <v>1</v>
      </c>
      <c r="B4" s="3"/>
      <c r="C4" s="3" t="s">
        <v>203</v>
      </c>
      <c r="D4" s="3"/>
      <c r="E4" s="2" t="s">
        <v>10</v>
      </c>
      <c r="F4" s="3" t="s">
        <v>204</v>
      </c>
      <c r="G4" s="8">
        <v>30</v>
      </c>
      <c r="H4" s="8"/>
      <c r="I4" s="8">
        <v>13</v>
      </c>
      <c r="J4" s="8">
        <v>15</v>
      </c>
      <c r="K4" s="8">
        <v>25</v>
      </c>
      <c r="L4" s="8">
        <v>10</v>
      </c>
      <c r="M4" s="8">
        <f aca="true" t="shared" si="0" ref="M4:M36">SUM(G4:L4)</f>
        <v>93</v>
      </c>
      <c r="N4" s="9" t="s">
        <v>251</v>
      </c>
      <c r="O4" s="3" t="s">
        <v>205</v>
      </c>
      <c r="P4" s="18" t="s">
        <v>255</v>
      </c>
    </row>
    <row r="5" spans="1:15" ht="12.75">
      <c r="A5" s="2">
        <v>2</v>
      </c>
      <c r="B5" s="3"/>
      <c r="C5" s="3" t="s">
        <v>9</v>
      </c>
      <c r="D5" s="3"/>
      <c r="E5" s="2" t="s">
        <v>10</v>
      </c>
      <c r="F5" s="3" t="s">
        <v>6</v>
      </c>
      <c r="G5" s="8">
        <v>15.5</v>
      </c>
      <c r="H5" s="8"/>
      <c r="I5" s="8">
        <v>7</v>
      </c>
      <c r="J5" s="8">
        <v>3</v>
      </c>
      <c r="K5" s="8">
        <v>9</v>
      </c>
      <c r="L5" s="8">
        <v>10</v>
      </c>
      <c r="M5" s="8">
        <f t="shared" si="0"/>
        <v>44.5</v>
      </c>
      <c r="N5" s="17" t="s">
        <v>252</v>
      </c>
      <c r="O5" s="3" t="s">
        <v>7</v>
      </c>
    </row>
    <row r="6" spans="1:15" ht="12.75">
      <c r="A6" s="2">
        <v>3</v>
      </c>
      <c r="B6" s="3"/>
      <c r="C6" s="3" t="s">
        <v>68</v>
      </c>
      <c r="D6" s="3"/>
      <c r="E6" s="2" t="s">
        <v>10</v>
      </c>
      <c r="F6" s="3" t="s">
        <v>69</v>
      </c>
      <c r="G6" s="8">
        <v>6</v>
      </c>
      <c r="H6" s="8"/>
      <c r="I6" s="8">
        <v>11</v>
      </c>
      <c r="J6" s="8">
        <v>5</v>
      </c>
      <c r="K6" s="8">
        <v>7</v>
      </c>
      <c r="L6" s="8">
        <v>10</v>
      </c>
      <c r="M6" s="8">
        <f t="shared" si="0"/>
        <v>39</v>
      </c>
      <c r="N6" s="17" t="s">
        <v>253</v>
      </c>
      <c r="O6" s="3" t="s">
        <v>70</v>
      </c>
    </row>
    <row r="7" spans="1:15" ht="12.75">
      <c r="A7" s="2">
        <v>4</v>
      </c>
      <c r="B7" s="3"/>
      <c r="C7" s="3" t="s">
        <v>30</v>
      </c>
      <c r="D7" s="3"/>
      <c r="E7" s="2" t="s">
        <v>10</v>
      </c>
      <c r="F7" s="3" t="s">
        <v>31</v>
      </c>
      <c r="G7" s="8">
        <v>14.75</v>
      </c>
      <c r="H7" s="8"/>
      <c r="I7" s="8">
        <v>1</v>
      </c>
      <c r="J7" s="8">
        <v>3</v>
      </c>
      <c r="K7" s="8">
        <v>10</v>
      </c>
      <c r="L7" s="8">
        <v>10</v>
      </c>
      <c r="M7" s="8">
        <f t="shared" si="0"/>
        <v>38.75</v>
      </c>
      <c r="N7" s="17" t="s">
        <v>254</v>
      </c>
      <c r="O7" s="3" t="s">
        <v>32</v>
      </c>
    </row>
    <row r="8" spans="1:15" ht="12.75">
      <c r="A8" s="2">
        <v>5</v>
      </c>
      <c r="B8" s="3"/>
      <c r="C8" s="3" t="s">
        <v>165</v>
      </c>
      <c r="D8" s="3"/>
      <c r="E8" s="2" t="s">
        <v>10</v>
      </c>
      <c r="F8" s="3" t="s">
        <v>233</v>
      </c>
      <c r="G8" s="8">
        <v>21.12</v>
      </c>
      <c r="H8" s="8"/>
      <c r="I8" s="8">
        <v>0</v>
      </c>
      <c r="J8" s="8">
        <v>3</v>
      </c>
      <c r="K8" s="8">
        <v>4</v>
      </c>
      <c r="L8" s="8">
        <v>10</v>
      </c>
      <c r="M8" s="8">
        <f t="shared" si="0"/>
        <v>38.120000000000005</v>
      </c>
      <c r="N8" s="17" t="s">
        <v>254</v>
      </c>
      <c r="O8" s="3" t="s">
        <v>164</v>
      </c>
    </row>
    <row r="9" spans="1:15" ht="12.75">
      <c r="A9" s="2">
        <v>6</v>
      </c>
      <c r="B9" s="3"/>
      <c r="C9" s="3" t="s">
        <v>166</v>
      </c>
      <c r="D9" s="3"/>
      <c r="E9" s="2" t="s">
        <v>10</v>
      </c>
      <c r="F9" s="3" t="s">
        <v>233</v>
      </c>
      <c r="G9" s="8">
        <v>17</v>
      </c>
      <c r="H9" s="8"/>
      <c r="I9" s="8">
        <v>2</v>
      </c>
      <c r="J9" s="8">
        <v>2</v>
      </c>
      <c r="K9" s="8">
        <v>5</v>
      </c>
      <c r="L9" s="8">
        <v>10</v>
      </c>
      <c r="M9" s="8">
        <f t="shared" si="0"/>
        <v>36</v>
      </c>
      <c r="N9" s="17" t="s">
        <v>254</v>
      </c>
      <c r="O9" s="3" t="s">
        <v>164</v>
      </c>
    </row>
    <row r="10" spans="1:15" ht="12.75">
      <c r="A10" s="2">
        <v>7</v>
      </c>
      <c r="B10" s="3"/>
      <c r="C10" s="3" t="s">
        <v>101</v>
      </c>
      <c r="D10" s="3"/>
      <c r="E10" s="2" t="s">
        <v>10</v>
      </c>
      <c r="F10" s="3" t="s">
        <v>102</v>
      </c>
      <c r="G10" s="8">
        <v>15.5</v>
      </c>
      <c r="H10" s="8"/>
      <c r="I10" s="8">
        <v>0</v>
      </c>
      <c r="J10" s="8">
        <v>1.5</v>
      </c>
      <c r="K10" s="8">
        <v>8</v>
      </c>
      <c r="L10" s="8">
        <v>10</v>
      </c>
      <c r="M10" s="8">
        <f t="shared" si="0"/>
        <v>35</v>
      </c>
      <c r="N10" s="17" t="s">
        <v>254</v>
      </c>
      <c r="O10" s="3" t="s">
        <v>103</v>
      </c>
    </row>
    <row r="11" spans="1:15" ht="12.75">
      <c r="A11" s="2">
        <v>8</v>
      </c>
      <c r="B11" s="3"/>
      <c r="C11" s="3" t="s">
        <v>192</v>
      </c>
      <c r="D11" s="3"/>
      <c r="E11" s="2" t="s">
        <v>10</v>
      </c>
      <c r="F11" s="3" t="s">
        <v>190</v>
      </c>
      <c r="G11" s="8">
        <v>13.5</v>
      </c>
      <c r="H11" s="8"/>
      <c r="I11" s="8">
        <v>1</v>
      </c>
      <c r="J11" s="8">
        <v>3</v>
      </c>
      <c r="K11" s="8">
        <v>5</v>
      </c>
      <c r="L11" s="8">
        <v>10</v>
      </c>
      <c r="M11" s="8">
        <f t="shared" si="0"/>
        <v>32.5</v>
      </c>
      <c r="N11" s="17" t="s">
        <v>254</v>
      </c>
      <c r="O11" s="3" t="s">
        <v>191</v>
      </c>
    </row>
    <row r="12" spans="1:15" ht="12.75">
      <c r="A12" s="2">
        <v>9</v>
      </c>
      <c r="B12" s="3"/>
      <c r="C12" s="3" t="s">
        <v>189</v>
      </c>
      <c r="D12" s="3"/>
      <c r="E12" s="2" t="s">
        <v>10</v>
      </c>
      <c r="F12" s="3" t="s">
        <v>186</v>
      </c>
      <c r="G12" s="8">
        <v>17.37</v>
      </c>
      <c r="H12" s="8"/>
      <c r="I12" s="8">
        <v>1</v>
      </c>
      <c r="J12" s="8">
        <v>2</v>
      </c>
      <c r="K12" s="8">
        <v>2</v>
      </c>
      <c r="L12" s="8">
        <v>10</v>
      </c>
      <c r="M12" s="8">
        <f t="shared" si="0"/>
        <v>32.370000000000005</v>
      </c>
      <c r="N12" s="17" t="s">
        <v>254</v>
      </c>
      <c r="O12" s="3" t="s">
        <v>188</v>
      </c>
    </row>
    <row r="13" spans="1:15" ht="12.75">
      <c r="A13" s="2">
        <v>10</v>
      </c>
      <c r="B13" s="3"/>
      <c r="C13" s="3" t="s">
        <v>181</v>
      </c>
      <c r="D13" s="3"/>
      <c r="E13" s="2" t="s">
        <v>10</v>
      </c>
      <c r="F13" s="3" t="s">
        <v>182</v>
      </c>
      <c r="G13" s="8">
        <v>12.25</v>
      </c>
      <c r="H13" s="8"/>
      <c r="I13" s="8">
        <v>1</v>
      </c>
      <c r="J13" s="8">
        <v>1</v>
      </c>
      <c r="K13" s="8">
        <v>5</v>
      </c>
      <c r="L13" s="8">
        <v>10</v>
      </c>
      <c r="M13" s="8">
        <f t="shared" si="0"/>
        <v>29.25</v>
      </c>
      <c r="N13" s="9"/>
      <c r="O13" s="3" t="s">
        <v>183</v>
      </c>
    </row>
    <row r="14" spans="1:15" ht="12.75">
      <c r="A14" s="2">
        <v>11</v>
      </c>
      <c r="B14" s="3"/>
      <c r="C14" s="3" t="s">
        <v>162</v>
      </c>
      <c r="D14" s="3"/>
      <c r="E14" s="2" t="s">
        <v>10</v>
      </c>
      <c r="F14" s="3" t="s">
        <v>233</v>
      </c>
      <c r="G14" s="8">
        <v>4.62</v>
      </c>
      <c r="H14" s="8"/>
      <c r="I14" s="8">
        <v>0</v>
      </c>
      <c r="J14" s="8">
        <v>4</v>
      </c>
      <c r="K14" s="8">
        <v>7</v>
      </c>
      <c r="L14" s="8">
        <v>10</v>
      </c>
      <c r="M14" s="8">
        <f t="shared" si="0"/>
        <v>25.62</v>
      </c>
      <c r="N14" s="9"/>
      <c r="O14" s="3" t="s">
        <v>164</v>
      </c>
    </row>
    <row r="15" spans="1:15" ht="12.75">
      <c r="A15" s="2">
        <v>12</v>
      </c>
      <c r="B15" s="3"/>
      <c r="C15" s="3" t="s">
        <v>184</v>
      </c>
      <c r="D15" s="3"/>
      <c r="E15" s="2" t="s">
        <v>10</v>
      </c>
      <c r="F15" s="3" t="s">
        <v>182</v>
      </c>
      <c r="G15" s="8">
        <v>11</v>
      </c>
      <c r="H15" s="8"/>
      <c r="I15" s="8">
        <v>0</v>
      </c>
      <c r="J15" s="8">
        <v>1</v>
      </c>
      <c r="K15" s="8">
        <v>3</v>
      </c>
      <c r="L15" s="8">
        <v>10</v>
      </c>
      <c r="M15" s="8">
        <f t="shared" si="0"/>
        <v>25</v>
      </c>
      <c r="N15" s="9"/>
      <c r="O15" s="3" t="s">
        <v>183</v>
      </c>
    </row>
    <row r="16" spans="1:15" ht="12.75">
      <c r="A16" s="2">
        <v>13</v>
      </c>
      <c r="B16" s="3"/>
      <c r="C16" s="3" t="s">
        <v>193</v>
      </c>
      <c r="D16" s="3"/>
      <c r="E16" s="2" t="s">
        <v>10</v>
      </c>
      <c r="F16" s="3" t="s">
        <v>190</v>
      </c>
      <c r="G16" s="8">
        <v>8</v>
      </c>
      <c r="H16" s="8"/>
      <c r="I16" s="8">
        <v>0</v>
      </c>
      <c r="J16" s="8">
        <v>4</v>
      </c>
      <c r="K16" s="8">
        <v>1</v>
      </c>
      <c r="L16" s="8">
        <v>10</v>
      </c>
      <c r="M16" s="8">
        <f t="shared" si="0"/>
        <v>23</v>
      </c>
      <c r="N16" s="9"/>
      <c r="O16" s="3" t="s">
        <v>191</v>
      </c>
    </row>
    <row r="17" spans="1:15" ht="12.75">
      <c r="A17" s="2">
        <v>14</v>
      </c>
      <c r="B17" s="3"/>
      <c r="C17" s="3" t="s">
        <v>14</v>
      </c>
      <c r="D17" s="3"/>
      <c r="E17" s="2" t="s">
        <v>10</v>
      </c>
      <c r="F17" s="3" t="s">
        <v>6</v>
      </c>
      <c r="G17" s="8">
        <v>7.75</v>
      </c>
      <c r="H17" s="8"/>
      <c r="I17" s="8">
        <v>0</v>
      </c>
      <c r="J17" s="8">
        <v>1.5</v>
      </c>
      <c r="K17" s="8">
        <v>3</v>
      </c>
      <c r="L17" s="8">
        <v>10</v>
      </c>
      <c r="M17" s="8">
        <f t="shared" si="0"/>
        <v>22.25</v>
      </c>
      <c r="N17" s="9"/>
      <c r="O17" s="3" t="s">
        <v>12</v>
      </c>
    </row>
    <row r="18" spans="1:15" ht="12.75">
      <c r="A18" s="2">
        <v>15</v>
      </c>
      <c r="B18" s="3"/>
      <c r="C18" s="3" t="s">
        <v>57</v>
      </c>
      <c r="D18" s="3"/>
      <c r="E18" s="2" t="s">
        <v>10</v>
      </c>
      <c r="F18" s="3" t="s">
        <v>58</v>
      </c>
      <c r="G18" s="8">
        <v>0</v>
      </c>
      <c r="H18" s="8"/>
      <c r="I18" s="8">
        <v>1</v>
      </c>
      <c r="J18" s="8">
        <v>3</v>
      </c>
      <c r="K18" s="8">
        <v>8</v>
      </c>
      <c r="L18" s="8">
        <v>10</v>
      </c>
      <c r="M18" s="8">
        <f t="shared" si="0"/>
        <v>22</v>
      </c>
      <c r="N18" s="9"/>
      <c r="O18" s="3" t="s">
        <v>59</v>
      </c>
    </row>
    <row r="19" spans="1:15" ht="12.75">
      <c r="A19" s="2">
        <v>16</v>
      </c>
      <c r="B19" s="3"/>
      <c r="C19" s="3" t="s">
        <v>94</v>
      </c>
      <c r="D19" s="3"/>
      <c r="E19" s="2" t="s">
        <v>10</v>
      </c>
      <c r="F19" s="3" t="s">
        <v>95</v>
      </c>
      <c r="G19" s="8">
        <v>7.87</v>
      </c>
      <c r="H19" s="8"/>
      <c r="I19" s="8">
        <v>0</v>
      </c>
      <c r="J19" s="8">
        <v>1</v>
      </c>
      <c r="K19" s="8">
        <v>2</v>
      </c>
      <c r="L19" s="8">
        <v>10</v>
      </c>
      <c r="M19" s="8">
        <f t="shared" si="0"/>
        <v>20.87</v>
      </c>
      <c r="N19" s="9"/>
      <c r="O19" s="3" t="s">
        <v>96</v>
      </c>
    </row>
    <row r="20" spans="1:15" ht="12.75">
      <c r="A20" s="2">
        <v>17</v>
      </c>
      <c r="B20" s="3"/>
      <c r="C20" s="3" t="s">
        <v>11</v>
      </c>
      <c r="D20" s="3"/>
      <c r="E20" s="2" t="s">
        <v>10</v>
      </c>
      <c r="F20" s="3" t="s">
        <v>6</v>
      </c>
      <c r="G20" s="8">
        <v>0</v>
      </c>
      <c r="H20" s="8"/>
      <c r="I20" s="8">
        <v>0</v>
      </c>
      <c r="J20" s="8">
        <v>1.5</v>
      </c>
      <c r="K20" s="8">
        <v>4</v>
      </c>
      <c r="L20" s="8">
        <v>10</v>
      </c>
      <c r="M20" s="8">
        <f t="shared" si="0"/>
        <v>15.5</v>
      </c>
      <c r="N20" s="9"/>
      <c r="O20" s="3" t="s">
        <v>12</v>
      </c>
    </row>
    <row r="21" spans="1:15" ht="12.75">
      <c r="A21" s="2">
        <v>18</v>
      </c>
      <c r="B21" s="3"/>
      <c r="C21" s="3" t="s">
        <v>76</v>
      </c>
      <c r="D21" s="3"/>
      <c r="E21" s="2" t="s">
        <v>10</v>
      </c>
      <c r="F21" s="3" t="s">
        <v>77</v>
      </c>
      <c r="G21" s="8">
        <v>0</v>
      </c>
      <c r="H21" s="8"/>
      <c r="I21" s="8">
        <v>0</v>
      </c>
      <c r="J21" s="8">
        <v>3</v>
      </c>
      <c r="K21" s="8">
        <v>2</v>
      </c>
      <c r="L21" s="8">
        <v>10</v>
      </c>
      <c r="M21" s="8">
        <f t="shared" si="0"/>
        <v>15</v>
      </c>
      <c r="N21" s="9"/>
      <c r="O21" s="3" t="s">
        <v>75</v>
      </c>
    </row>
    <row r="22" spans="1:15" ht="12.75">
      <c r="A22" s="2">
        <v>19</v>
      </c>
      <c r="B22" s="3"/>
      <c r="C22" s="3" t="s">
        <v>13</v>
      </c>
      <c r="D22" s="3"/>
      <c r="E22" s="2" t="s">
        <v>10</v>
      </c>
      <c r="F22" s="3" t="s">
        <v>6</v>
      </c>
      <c r="G22" s="8">
        <v>0</v>
      </c>
      <c r="H22" s="8"/>
      <c r="I22" s="8">
        <v>0</v>
      </c>
      <c r="J22" s="8">
        <v>2</v>
      </c>
      <c r="K22" s="8">
        <v>2</v>
      </c>
      <c r="L22" s="8">
        <v>10</v>
      </c>
      <c r="M22" s="8">
        <f t="shared" si="0"/>
        <v>14</v>
      </c>
      <c r="N22" s="9"/>
      <c r="O22" s="3" t="s">
        <v>12</v>
      </c>
    </row>
    <row r="23" spans="1:15" ht="12.75">
      <c r="A23" s="2">
        <v>20</v>
      </c>
      <c r="B23" s="3"/>
      <c r="C23" s="3" t="s">
        <v>194</v>
      </c>
      <c r="D23" s="3"/>
      <c r="E23" s="2" t="s">
        <v>10</v>
      </c>
      <c r="F23" s="3" t="s">
        <v>190</v>
      </c>
      <c r="G23" s="8">
        <v>0</v>
      </c>
      <c r="H23" s="8"/>
      <c r="I23" s="8">
        <v>0</v>
      </c>
      <c r="J23" s="8">
        <v>2</v>
      </c>
      <c r="K23" s="8">
        <v>2</v>
      </c>
      <c r="L23" s="8">
        <v>10</v>
      </c>
      <c r="M23" s="8">
        <f t="shared" si="0"/>
        <v>14</v>
      </c>
      <c r="N23" s="9"/>
      <c r="O23" s="3" t="s">
        <v>191</v>
      </c>
    </row>
    <row r="24" spans="1:15" ht="12.75">
      <c r="A24" s="2">
        <v>21</v>
      </c>
      <c r="B24" s="3"/>
      <c r="C24" s="3" t="s">
        <v>176</v>
      </c>
      <c r="D24" s="3"/>
      <c r="E24" s="2" t="s">
        <v>10</v>
      </c>
      <c r="F24" s="3" t="s">
        <v>172</v>
      </c>
      <c r="G24" s="8">
        <v>3</v>
      </c>
      <c r="H24" s="8"/>
      <c r="I24" s="8">
        <v>0</v>
      </c>
      <c r="J24" s="8">
        <v>1</v>
      </c>
      <c r="K24" s="8">
        <v>0</v>
      </c>
      <c r="L24" s="8">
        <v>10</v>
      </c>
      <c r="M24" s="8">
        <f t="shared" si="0"/>
        <v>14</v>
      </c>
      <c r="N24" s="9"/>
      <c r="O24" s="3" t="s">
        <v>173</v>
      </c>
    </row>
    <row r="25" spans="1:15" ht="12.75">
      <c r="A25" s="2">
        <v>22</v>
      </c>
      <c r="B25" s="3"/>
      <c r="C25" s="3" t="s">
        <v>78</v>
      </c>
      <c r="D25" s="3"/>
      <c r="E25" s="2" t="s">
        <v>10</v>
      </c>
      <c r="F25" s="3" t="s">
        <v>77</v>
      </c>
      <c r="G25" s="8">
        <v>0</v>
      </c>
      <c r="H25" s="8"/>
      <c r="I25" s="8">
        <v>0</v>
      </c>
      <c r="J25" s="8">
        <v>2</v>
      </c>
      <c r="K25" s="8">
        <v>1</v>
      </c>
      <c r="L25" s="8">
        <v>10</v>
      </c>
      <c r="M25" s="8">
        <f t="shared" si="0"/>
        <v>13</v>
      </c>
      <c r="N25" s="9"/>
      <c r="O25" s="3" t="s">
        <v>75</v>
      </c>
    </row>
    <row r="26" spans="1:15" ht="12.75">
      <c r="A26" s="2">
        <v>23</v>
      </c>
      <c r="B26" s="3"/>
      <c r="C26" s="3" t="s">
        <v>174</v>
      </c>
      <c r="D26" s="3"/>
      <c r="E26" s="2" t="s">
        <v>10</v>
      </c>
      <c r="F26" s="3" t="s">
        <v>172</v>
      </c>
      <c r="G26" s="8">
        <v>0</v>
      </c>
      <c r="H26" s="8"/>
      <c r="I26" s="8">
        <v>0</v>
      </c>
      <c r="J26" s="8">
        <v>2</v>
      </c>
      <c r="K26" s="8">
        <v>0</v>
      </c>
      <c r="L26" s="8">
        <v>10</v>
      </c>
      <c r="M26" s="8">
        <f t="shared" si="0"/>
        <v>12</v>
      </c>
      <c r="N26" s="9"/>
      <c r="O26" s="3" t="s">
        <v>173</v>
      </c>
    </row>
    <row r="27" spans="1:15" ht="12.75">
      <c r="A27" s="2">
        <v>24</v>
      </c>
      <c r="B27" s="3"/>
      <c r="C27" s="3" t="s">
        <v>150</v>
      </c>
      <c r="D27" s="3"/>
      <c r="E27" s="2" t="s">
        <v>10</v>
      </c>
      <c r="F27" s="3" t="s">
        <v>58</v>
      </c>
      <c r="G27" s="8"/>
      <c r="H27" s="8"/>
      <c r="I27" s="8"/>
      <c r="J27" s="8"/>
      <c r="K27" s="8"/>
      <c r="L27" s="12" t="s">
        <v>249</v>
      </c>
      <c r="M27" s="8">
        <f t="shared" si="0"/>
        <v>0</v>
      </c>
      <c r="N27" s="9"/>
      <c r="O27" s="3" t="s">
        <v>151</v>
      </c>
    </row>
    <row r="28" spans="1:15" ht="12.75">
      <c r="A28" s="2">
        <v>25</v>
      </c>
      <c r="B28" s="5"/>
      <c r="C28" s="3" t="s">
        <v>185</v>
      </c>
      <c r="D28" s="5"/>
      <c r="E28" s="2" t="s">
        <v>10</v>
      </c>
      <c r="F28" s="3" t="s">
        <v>186</v>
      </c>
      <c r="G28" s="8"/>
      <c r="H28" s="8"/>
      <c r="I28" s="8"/>
      <c r="J28" s="8"/>
      <c r="K28" s="8"/>
      <c r="L28" s="13" t="s">
        <v>249</v>
      </c>
      <c r="M28" s="8">
        <f t="shared" si="0"/>
        <v>0</v>
      </c>
      <c r="N28" s="9"/>
      <c r="O28" s="3" t="s">
        <v>187</v>
      </c>
    </row>
    <row r="29" spans="1:15" ht="12.75">
      <c r="A29" s="2">
        <v>26</v>
      </c>
      <c r="B29" s="5"/>
      <c r="C29" s="3" t="s">
        <v>61</v>
      </c>
      <c r="D29" s="5"/>
      <c r="E29" s="2" t="s">
        <v>10</v>
      </c>
      <c r="F29" s="3" t="s">
        <v>58</v>
      </c>
      <c r="G29" s="8"/>
      <c r="H29" s="8"/>
      <c r="I29" s="8"/>
      <c r="J29" s="8"/>
      <c r="K29" s="8"/>
      <c r="L29" s="12" t="s">
        <v>249</v>
      </c>
      <c r="M29" s="8">
        <f t="shared" si="0"/>
        <v>0</v>
      </c>
      <c r="N29" s="9"/>
      <c r="O29" s="3" t="s">
        <v>59</v>
      </c>
    </row>
    <row r="30" spans="1:15" ht="12.75">
      <c r="A30" s="2">
        <v>27</v>
      </c>
      <c r="B30" s="5"/>
      <c r="C30" s="3" t="s">
        <v>104</v>
      </c>
      <c r="D30" s="5"/>
      <c r="E30" s="2" t="s">
        <v>10</v>
      </c>
      <c r="F30" s="3" t="s">
        <v>102</v>
      </c>
      <c r="G30" s="8"/>
      <c r="H30" s="8"/>
      <c r="I30" s="8"/>
      <c r="J30" s="8"/>
      <c r="K30" s="8"/>
      <c r="L30" s="12" t="s">
        <v>249</v>
      </c>
      <c r="M30" s="8">
        <f t="shared" si="0"/>
        <v>0</v>
      </c>
      <c r="N30" s="9"/>
      <c r="O30" s="3" t="s">
        <v>103</v>
      </c>
    </row>
    <row r="31" spans="1:15" ht="12.75">
      <c r="A31" s="2">
        <v>28</v>
      </c>
      <c r="B31" s="5"/>
      <c r="C31" s="3" t="s">
        <v>171</v>
      </c>
      <c r="D31" s="5"/>
      <c r="E31" s="2" t="s">
        <v>10</v>
      </c>
      <c r="F31" s="3" t="s">
        <v>172</v>
      </c>
      <c r="G31" s="8"/>
      <c r="H31" s="8"/>
      <c r="I31" s="8"/>
      <c r="J31" s="8"/>
      <c r="K31" s="8"/>
      <c r="L31" s="12" t="s">
        <v>249</v>
      </c>
      <c r="M31" s="8">
        <f t="shared" si="0"/>
        <v>0</v>
      </c>
      <c r="N31" s="9"/>
      <c r="O31" s="3" t="s">
        <v>173</v>
      </c>
    </row>
    <row r="32" spans="1:15" ht="12.75">
      <c r="A32" s="2">
        <v>29</v>
      </c>
      <c r="B32" s="5"/>
      <c r="C32" s="3" t="s">
        <v>119</v>
      </c>
      <c r="D32" s="5"/>
      <c r="E32" s="2" t="s">
        <v>10</v>
      </c>
      <c r="F32" s="3" t="s">
        <v>120</v>
      </c>
      <c r="G32" s="8"/>
      <c r="H32" s="8"/>
      <c r="I32" s="8"/>
      <c r="J32" s="8"/>
      <c r="K32" s="8"/>
      <c r="L32" s="12" t="s">
        <v>249</v>
      </c>
      <c r="M32" s="8">
        <f t="shared" si="0"/>
        <v>0</v>
      </c>
      <c r="N32" s="9"/>
      <c r="O32" s="3" t="s">
        <v>118</v>
      </c>
    </row>
    <row r="33" spans="1:15" ht="12.75">
      <c r="A33" s="2">
        <v>30</v>
      </c>
      <c r="B33" s="5"/>
      <c r="C33" s="3" t="s">
        <v>60</v>
      </c>
      <c r="D33" s="5"/>
      <c r="E33" s="2" t="s">
        <v>10</v>
      </c>
      <c r="F33" s="3" t="s">
        <v>58</v>
      </c>
      <c r="G33" s="8"/>
      <c r="H33" s="8"/>
      <c r="I33" s="8"/>
      <c r="J33" s="8"/>
      <c r="K33" s="8"/>
      <c r="L33" s="12" t="s">
        <v>249</v>
      </c>
      <c r="M33" s="8">
        <f t="shared" si="0"/>
        <v>0</v>
      </c>
      <c r="N33" s="9"/>
      <c r="O33" s="3" t="s">
        <v>59</v>
      </c>
    </row>
    <row r="34" spans="1:15" ht="12.75">
      <c r="A34" s="2">
        <v>31</v>
      </c>
      <c r="B34" s="5"/>
      <c r="C34" s="3" t="s">
        <v>117</v>
      </c>
      <c r="D34" s="5"/>
      <c r="E34" s="2" t="s">
        <v>10</v>
      </c>
      <c r="F34" s="3" t="s">
        <v>120</v>
      </c>
      <c r="G34" s="8"/>
      <c r="H34" s="8"/>
      <c r="I34" s="8"/>
      <c r="J34" s="8"/>
      <c r="K34" s="8"/>
      <c r="L34" s="12" t="s">
        <v>249</v>
      </c>
      <c r="M34" s="8">
        <f t="shared" si="0"/>
        <v>0</v>
      </c>
      <c r="N34" s="9"/>
      <c r="O34" s="3" t="s">
        <v>118</v>
      </c>
    </row>
    <row r="35" spans="1:15" ht="12.75">
      <c r="A35" s="2">
        <v>32</v>
      </c>
      <c r="B35" s="5"/>
      <c r="C35" s="3" t="s">
        <v>121</v>
      </c>
      <c r="D35" s="5"/>
      <c r="E35" s="2" t="s">
        <v>10</v>
      </c>
      <c r="F35" s="3" t="s">
        <v>120</v>
      </c>
      <c r="G35" s="8"/>
      <c r="H35" s="8"/>
      <c r="I35" s="8"/>
      <c r="J35" s="8"/>
      <c r="K35" s="8"/>
      <c r="L35" s="12" t="s">
        <v>249</v>
      </c>
      <c r="M35" s="8">
        <f t="shared" si="0"/>
        <v>0</v>
      </c>
      <c r="N35" s="9"/>
      <c r="O35" s="3" t="s">
        <v>118</v>
      </c>
    </row>
    <row r="36" spans="1:15" ht="12.75">
      <c r="A36" s="2">
        <v>33</v>
      </c>
      <c r="B36" s="5"/>
      <c r="C36" s="3" t="s">
        <v>175</v>
      </c>
      <c r="D36" s="5"/>
      <c r="E36" s="2" t="s">
        <v>10</v>
      </c>
      <c r="F36" s="3" t="s">
        <v>172</v>
      </c>
      <c r="G36" s="8"/>
      <c r="H36" s="8"/>
      <c r="I36" s="8"/>
      <c r="J36" s="8"/>
      <c r="K36" s="8"/>
      <c r="L36" s="13" t="s">
        <v>249</v>
      </c>
      <c r="M36" s="8">
        <f t="shared" si="0"/>
        <v>0</v>
      </c>
      <c r="N36" s="9"/>
      <c r="O36" s="3" t="s">
        <v>173</v>
      </c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ht="12.75">
      <c r="C39" t="s">
        <v>245</v>
      </c>
    </row>
    <row r="40" spans="3:10" ht="12.75">
      <c r="C40" t="s">
        <v>246</v>
      </c>
      <c r="J40" t="s">
        <v>247</v>
      </c>
    </row>
    <row r="41" ht="12.75">
      <c r="J41" t="s">
        <v>248</v>
      </c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</sheetData>
  <sheetProtection/>
  <mergeCells count="3">
    <mergeCell ref="A1:P1"/>
    <mergeCell ref="A3:B3"/>
    <mergeCell ref="C3:D3"/>
  </mergeCells>
  <printOptions/>
  <pageMargins left="0.1968503937007874" right="0.15748031496062992" top="0.984251968503937" bottom="0.984251968503937" header="0.5118110236220472" footer="0.5118110236220472"/>
  <pageSetup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C1">
      <selection activeCell="P4" sqref="P4"/>
    </sheetView>
  </sheetViews>
  <sheetFormatPr defaultColWidth="9.140625" defaultRowHeight="12.75"/>
  <cols>
    <col min="2" max="2" width="0" style="0" hidden="1" customWidth="1"/>
    <col min="3" max="3" width="26.28125" style="0" bestFit="1" customWidth="1"/>
    <col min="4" max="4" width="8.28125" style="0" hidden="1" customWidth="1"/>
    <col min="5" max="5" width="5.7109375" style="0" bestFit="1" customWidth="1"/>
    <col min="6" max="6" width="35.57421875" style="0" bestFit="1" customWidth="1"/>
    <col min="7" max="7" width="9.8515625" style="0" customWidth="1"/>
    <col min="8" max="8" width="0" style="0" hidden="1" customWidth="1"/>
    <col min="15" max="15" width="16.8515625" style="0" bestFit="1" customWidth="1"/>
  </cols>
  <sheetData>
    <row r="1" spans="1:16" ht="12.75">
      <c r="A1" s="19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s="1" customFormat="1" ht="25.5">
      <c r="A3" s="21" t="s">
        <v>0</v>
      </c>
      <c r="B3" s="21"/>
      <c r="C3" s="21" t="s">
        <v>1</v>
      </c>
      <c r="D3" s="21"/>
      <c r="E3" s="2" t="s">
        <v>2</v>
      </c>
      <c r="F3" s="2" t="s">
        <v>234</v>
      </c>
      <c r="G3" s="9" t="s">
        <v>235</v>
      </c>
      <c r="H3" s="9"/>
      <c r="I3" s="9" t="s">
        <v>236</v>
      </c>
      <c r="J3" s="9" t="s">
        <v>237</v>
      </c>
      <c r="K3" s="11" t="s">
        <v>242</v>
      </c>
      <c r="L3" s="11" t="s">
        <v>244</v>
      </c>
      <c r="M3" s="9" t="s">
        <v>238</v>
      </c>
      <c r="N3" s="10" t="s">
        <v>239</v>
      </c>
      <c r="O3" s="7" t="s">
        <v>3</v>
      </c>
      <c r="P3" s="2" t="s">
        <v>240</v>
      </c>
    </row>
    <row r="4" spans="1:16" ht="12.75">
      <c r="A4" s="2">
        <v>1</v>
      </c>
      <c r="B4" s="3"/>
      <c r="C4" s="3" t="s">
        <v>196</v>
      </c>
      <c r="D4" s="3"/>
      <c r="E4" s="2" t="s">
        <v>5</v>
      </c>
      <c r="F4" s="3" t="s">
        <v>190</v>
      </c>
      <c r="G4" s="8">
        <v>20</v>
      </c>
      <c r="H4" s="8"/>
      <c r="I4" s="8">
        <v>20</v>
      </c>
      <c r="J4" s="8">
        <v>20</v>
      </c>
      <c r="K4" s="8">
        <v>24</v>
      </c>
      <c r="L4" s="8">
        <v>10</v>
      </c>
      <c r="M4" s="8">
        <f aca="true" t="shared" si="0" ref="M4:M22">SUM(G4:L4)</f>
        <v>94</v>
      </c>
      <c r="N4" s="13" t="s">
        <v>251</v>
      </c>
      <c r="O4" s="3" t="s">
        <v>195</v>
      </c>
      <c r="P4" s="18" t="s">
        <v>255</v>
      </c>
    </row>
    <row r="5" spans="1:15" ht="12.75">
      <c r="A5" s="2">
        <v>2</v>
      </c>
      <c r="B5" s="3"/>
      <c r="C5" s="3" t="s">
        <v>105</v>
      </c>
      <c r="D5" s="3"/>
      <c r="E5" s="2" t="s">
        <v>5</v>
      </c>
      <c r="F5" s="3" t="s">
        <v>106</v>
      </c>
      <c r="G5" s="8">
        <v>9</v>
      </c>
      <c r="H5" s="8"/>
      <c r="I5" s="8">
        <v>20</v>
      </c>
      <c r="J5" s="8">
        <v>14</v>
      </c>
      <c r="K5" s="8">
        <v>5.5</v>
      </c>
      <c r="L5" s="8">
        <v>10</v>
      </c>
      <c r="M5" s="8">
        <f t="shared" si="0"/>
        <v>58.5</v>
      </c>
      <c r="N5" s="13" t="s">
        <v>252</v>
      </c>
      <c r="O5" s="3" t="s">
        <v>107</v>
      </c>
    </row>
    <row r="6" spans="1:15" ht="12.75">
      <c r="A6" s="2">
        <v>3</v>
      </c>
      <c r="B6" s="3"/>
      <c r="C6" s="3" t="s">
        <v>62</v>
      </c>
      <c r="D6" s="3"/>
      <c r="E6" s="2" t="s">
        <v>5</v>
      </c>
      <c r="F6" s="3" t="s">
        <v>63</v>
      </c>
      <c r="G6" s="8">
        <v>12</v>
      </c>
      <c r="H6" s="8"/>
      <c r="I6" s="8">
        <v>10</v>
      </c>
      <c r="J6" s="8">
        <v>13</v>
      </c>
      <c r="K6" s="8">
        <v>2</v>
      </c>
      <c r="L6" s="8">
        <v>10</v>
      </c>
      <c r="M6" s="8">
        <f t="shared" si="0"/>
        <v>47</v>
      </c>
      <c r="N6" s="13" t="s">
        <v>253</v>
      </c>
      <c r="O6" s="3" t="s">
        <v>64</v>
      </c>
    </row>
    <row r="7" spans="1:15" ht="12.75">
      <c r="A7" s="2">
        <v>4</v>
      </c>
      <c r="B7" s="3"/>
      <c r="C7" s="3" t="s">
        <v>33</v>
      </c>
      <c r="D7" s="3"/>
      <c r="E7" s="2" t="s">
        <v>5</v>
      </c>
      <c r="F7" s="3" t="s">
        <v>34</v>
      </c>
      <c r="G7" s="8">
        <v>5.5</v>
      </c>
      <c r="H7" s="8"/>
      <c r="I7" s="8">
        <v>8.5</v>
      </c>
      <c r="J7" s="8">
        <v>1.5</v>
      </c>
      <c r="K7" s="8">
        <v>17</v>
      </c>
      <c r="L7" s="8">
        <v>10</v>
      </c>
      <c r="M7" s="8">
        <f t="shared" si="0"/>
        <v>42.5</v>
      </c>
      <c r="N7" s="13" t="s">
        <v>254</v>
      </c>
      <c r="O7" s="3" t="s">
        <v>35</v>
      </c>
    </row>
    <row r="8" spans="1:15" ht="12.75">
      <c r="A8" s="2">
        <v>5</v>
      </c>
      <c r="B8" s="3"/>
      <c r="C8" s="3" t="s">
        <v>36</v>
      </c>
      <c r="D8" s="3"/>
      <c r="E8" s="2" t="s">
        <v>5</v>
      </c>
      <c r="F8" s="3" t="s">
        <v>34</v>
      </c>
      <c r="G8" s="8">
        <v>6.5</v>
      </c>
      <c r="H8" s="8"/>
      <c r="I8" s="8">
        <v>4</v>
      </c>
      <c r="J8" s="8">
        <v>2.5</v>
      </c>
      <c r="K8" s="8">
        <v>11</v>
      </c>
      <c r="L8" s="8">
        <v>10</v>
      </c>
      <c r="M8" s="8">
        <f t="shared" si="0"/>
        <v>34</v>
      </c>
      <c r="N8" s="13" t="s">
        <v>254</v>
      </c>
      <c r="O8" s="3" t="s">
        <v>32</v>
      </c>
    </row>
    <row r="9" spans="1:15" ht="12.75">
      <c r="A9" s="2">
        <v>6</v>
      </c>
      <c r="B9" s="3"/>
      <c r="C9" s="3" t="s">
        <v>144</v>
      </c>
      <c r="D9" s="3"/>
      <c r="E9" s="2" t="s">
        <v>5</v>
      </c>
      <c r="F9" s="3" t="s">
        <v>140</v>
      </c>
      <c r="G9" s="8">
        <v>1.5</v>
      </c>
      <c r="H9" s="8"/>
      <c r="I9" s="8">
        <v>7.5</v>
      </c>
      <c r="J9" s="8">
        <v>0.25</v>
      </c>
      <c r="K9" s="8">
        <v>7</v>
      </c>
      <c r="L9" s="8">
        <v>10</v>
      </c>
      <c r="M9" s="8">
        <f t="shared" si="0"/>
        <v>26.25</v>
      </c>
      <c r="N9" s="13" t="s">
        <v>254</v>
      </c>
      <c r="O9" s="3" t="s">
        <v>145</v>
      </c>
    </row>
    <row r="10" spans="1:15" ht="12.75">
      <c r="A10" s="2">
        <v>7</v>
      </c>
      <c r="B10" s="3"/>
      <c r="C10" s="3" t="s">
        <v>146</v>
      </c>
      <c r="D10" s="3"/>
      <c r="E10" s="2" t="s">
        <v>5</v>
      </c>
      <c r="F10" s="3" t="s">
        <v>140</v>
      </c>
      <c r="G10" s="8">
        <v>7.5</v>
      </c>
      <c r="H10" s="8"/>
      <c r="I10" s="8">
        <v>3.5</v>
      </c>
      <c r="J10" s="8">
        <v>0.5</v>
      </c>
      <c r="K10" s="8">
        <v>3.5</v>
      </c>
      <c r="L10" s="8">
        <v>10</v>
      </c>
      <c r="M10" s="8">
        <f t="shared" si="0"/>
        <v>25</v>
      </c>
      <c r="N10" s="13" t="s">
        <v>254</v>
      </c>
      <c r="O10" s="3" t="s">
        <v>145</v>
      </c>
    </row>
    <row r="11" spans="1:15" ht="12.75">
      <c r="A11" s="2">
        <v>8</v>
      </c>
      <c r="B11" s="3"/>
      <c r="C11" s="3" t="s">
        <v>152</v>
      </c>
      <c r="D11" s="3"/>
      <c r="E11" s="2" t="s">
        <v>5</v>
      </c>
      <c r="F11" s="3" t="s">
        <v>153</v>
      </c>
      <c r="G11" s="8">
        <v>3.5</v>
      </c>
      <c r="H11" s="8"/>
      <c r="I11" s="8">
        <v>9</v>
      </c>
      <c r="J11" s="8">
        <v>0</v>
      </c>
      <c r="K11" s="8">
        <v>0</v>
      </c>
      <c r="L11" s="8">
        <v>10</v>
      </c>
      <c r="M11" s="8">
        <f t="shared" si="0"/>
        <v>22.5</v>
      </c>
      <c r="N11" s="8"/>
      <c r="O11" s="3" t="s">
        <v>154</v>
      </c>
    </row>
    <row r="12" spans="1:15" ht="12.75">
      <c r="A12" s="2">
        <v>9</v>
      </c>
      <c r="B12" s="3"/>
      <c r="C12" s="3" t="s">
        <v>169</v>
      </c>
      <c r="D12" s="3"/>
      <c r="E12" s="2" t="s">
        <v>5</v>
      </c>
      <c r="F12" s="3" t="s">
        <v>163</v>
      </c>
      <c r="G12" s="8">
        <v>4</v>
      </c>
      <c r="H12" s="8"/>
      <c r="I12" s="8">
        <v>2.5</v>
      </c>
      <c r="J12" s="8">
        <v>0</v>
      </c>
      <c r="K12" s="8">
        <v>3</v>
      </c>
      <c r="L12" s="8">
        <v>10</v>
      </c>
      <c r="M12" s="8">
        <f t="shared" si="0"/>
        <v>19.5</v>
      </c>
      <c r="N12" s="8"/>
      <c r="O12" s="3" t="s">
        <v>164</v>
      </c>
    </row>
    <row r="13" spans="1:15" ht="12.75">
      <c r="A13" s="2">
        <v>10</v>
      </c>
      <c r="B13" s="3"/>
      <c r="C13" s="3" t="s">
        <v>65</v>
      </c>
      <c r="D13" s="3"/>
      <c r="E13" s="2" t="s">
        <v>5</v>
      </c>
      <c r="F13" s="3" t="s">
        <v>66</v>
      </c>
      <c r="G13" s="8">
        <v>5</v>
      </c>
      <c r="H13" s="8"/>
      <c r="I13" s="8">
        <v>2</v>
      </c>
      <c r="J13" s="8">
        <v>0</v>
      </c>
      <c r="K13" s="8">
        <v>2</v>
      </c>
      <c r="L13" s="8">
        <v>10</v>
      </c>
      <c r="M13" s="8">
        <f t="shared" si="0"/>
        <v>19</v>
      </c>
      <c r="N13" s="8"/>
      <c r="O13" s="3" t="s">
        <v>67</v>
      </c>
    </row>
    <row r="14" spans="1:15" ht="12.75">
      <c r="A14" s="2">
        <v>11</v>
      </c>
      <c r="B14" s="3"/>
      <c r="C14" s="3" t="s">
        <v>168</v>
      </c>
      <c r="D14" s="3"/>
      <c r="E14" s="2" t="s">
        <v>5</v>
      </c>
      <c r="F14" s="3" t="s">
        <v>163</v>
      </c>
      <c r="G14" s="8">
        <v>2.5</v>
      </c>
      <c r="H14" s="8"/>
      <c r="I14" s="8">
        <v>1.5</v>
      </c>
      <c r="J14" s="8">
        <v>0</v>
      </c>
      <c r="K14" s="8">
        <v>3</v>
      </c>
      <c r="L14" s="8">
        <v>10</v>
      </c>
      <c r="M14" s="8">
        <f t="shared" si="0"/>
        <v>17</v>
      </c>
      <c r="N14" s="8"/>
      <c r="O14" s="3" t="s">
        <v>164</v>
      </c>
    </row>
    <row r="15" spans="1:15" ht="12.75">
      <c r="A15" s="2">
        <v>12</v>
      </c>
      <c r="B15" s="3"/>
      <c r="C15" s="3" t="s">
        <v>177</v>
      </c>
      <c r="D15" s="3"/>
      <c r="E15" s="2" t="s">
        <v>5</v>
      </c>
      <c r="F15" s="3" t="s">
        <v>172</v>
      </c>
      <c r="G15" s="8">
        <v>3</v>
      </c>
      <c r="H15" s="8"/>
      <c r="I15" s="8">
        <v>1</v>
      </c>
      <c r="J15" s="8">
        <v>0.25</v>
      </c>
      <c r="K15" s="8">
        <v>2</v>
      </c>
      <c r="L15" s="8">
        <v>10</v>
      </c>
      <c r="M15" s="8">
        <f t="shared" si="0"/>
        <v>16.25</v>
      </c>
      <c r="N15" s="8"/>
      <c r="O15" s="3" t="s">
        <v>178</v>
      </c>
    </row>
    <row r="16" spans="1:15" ht="12.75">
      <c r="A16" s="2">
        <v>13</v>
      </c>
      <c r="B16" s="3"/>
      <c r="C16" s="3" t="s">
        <v>167</v>
      </c>
      <c r="D16" s="3"/>
      <c r="E16" s="2" t="s">
        <v>5</v>
      </c>
      <c r="F16" s="3" t="s">
        <v>163</v>
      </c>
      <c r="G16" s="8">
        <v>1.5</v>
      </c>
      <c r="H16" s="8"/>
      <c r="I16" s="8">
        <v>0</v>
      </c>
      <c r="J16" s="8">
        <v>0.25</v>
      </c>
      <c r="K16" s="8">
        <v>1</v>
      </c>
      <c r="L16" s="8">
        <v>10</v>
      </c>
      <c r="M16" s="8">
        <f t="shared" si="0"/>
        <v>12.75</v>
      </c>
      <c r="N16" s="8"/>
      <c r="O16" s="3" t="s">
        <v>164</v>
      </c>
    </row>
    <row r="17" spans="1:15" ht="12.75">
      <c r="A17" s="2">
        <v>14</v>
      </c>
      <c r="B17" s="3"/>
      <c r="C17" s="3" t="s">
        <v>155</v>
      </c>
      <c r="D17" s="3"/>
      <c r="E17" s="2" t="s">
        <v>5</v>
      </c>
      <c r="F17" s="3" t="s">
        <v>153</v>
      </c>
      <c r="G17" s="8">
        <v>2</v>
      </c>
      <c r="H17" s="8"/>
      <c r="I17" s="8">
        <v>0</v>
      </c>
      <c r="J17" s="8">
        <v>0</v>
      </c>
      <c r="K17" s="8">
        <v>0</v>
      </c>
      <c r="L17" s="8">
        <v>10</v>
      </c>
      <c r="M17" s="8">
        <f t="shared" si="0"/>
        <v>12</v>
      </c>
      <c r="N17" s="8"/>
      <c r="O17" s="3" t="s">
        <v>154</v>
      </c>
    </row>
    <row r="18" spans="1:15" ht="12.75">
      <c r="A18" s="2">
        <v>15</v>
      </c>
      <c r="B18" s="3"/>
      <c r="C18" s="3" t="s">
        <v>122</v>
      </c>
      <c r="D18" s="3"/>
      <c r="E18" s="2" t="s">
        <v>5</v>
      </c>
      <c r="F18" s="3" t="s">
        <v>123</v>
      </c>
      <c r="G18" s="8">
        <v>0</v>
      </c>
      <c r="H18" s="8"/>
      <c r="I18" s="8">
        <v>0</v>
      </c>
      <c r="J18" s="8">
        <v>0</v>
      </c>
      <c r="K18" s="8">
        <v>0</v>
      </c>
      <c r="L18" s="8">
        <v>10</v>
      </c>
      <c r="M18" s="8">
        <f t="shared" si="0"/>
        <v>10</v>
      </c>
      <c r="N18" s="8"/>
      <c r="O18" s="3" t="s">
        <v>118</v>
      </c>
    </row>
    <row r="19" spans="1:15" ht="12.75">
      <c r="A19" s="2">
        <v>16</v>
      </c>
      <c r="B19" s="3"/>
      <c r="C19" s="3" t="s">
        <v>4</v>
      </c>
      <c r="D19" s="3"/>
      <c r="E19" s="2" t="s">
        <v>5</v>
      </c>
      <c r="F19" s="3" t="s">
        <v>6</v>
      </c>
      <c r="G19" s="8"/>
      <c r="H19" s="8"/>
      <c r="I19" s="8"/>
      <c r="J19" s="8"/>
      <c r="K19" s="8"/>
      <c r="L19" s="13" t="s">
        <v>249</v>
      </c>
      <c r="M19" s="8">
        <f t="shared" si="0"/>
        <v>0</v>
      </c>
      <c r="N19" s="8"/>
      <c r="O19" s="3" t="s">
        <v>7</v>
      </c>
    </row>
    <row r="20" spans="1:15" ht="12.75">
      <c r="A20" s="2">
        <v>17</v>
      </c>
      <c r="B20" s="3"/>
      <c r="C20" s="3" t="s">
        <v>197</v>
      </c>
      <c r="D20" s="3"/>
      <c r="E20" s="2" t="s">
        <v>5</v>
      </c>
      <c r="F20" s="3" t="s">
        <v>190</v>
      </c>
      <c r="G20" s="8"/>
      <c r="H20" s="8"/>
      <c r="I20" s="8"/>
      <c r="J20" s="8"/>
      <c r="K20" s="8"/>
      <c r="L20" s="12" t="s">
        <v>249</v>
      </c>
      <c r="M20" s="8">
        <f t="shared" si="0"/>
        <v>0</v>
      </c>
      <c r="N20" s="8"/>
      <c r="O20" s="3" t="s">
        <v>191</v>
      </c>
    </row>
    <row r="21" spans="1:15" ht="12.75">
      <c r="A21" s="2">
        <v>18</v>
      </c>
      <c r="B21" s="3"/>
      <c r="C21" s="3" t="s">
        <v>8</v>
      </c>
      <c r="D21" s="3"/>
      <c r="E21" s="2" t="s">
        <v>5</v>
      </c>
      <c r="F21" s="3" t="s">
        <v>6</v>
      </c>
      <c r="G21" s="8"/>
      <c r="H21" s="8"/>
      <c r="I21" s="8"/>
      <c r="J21" s="8"/>
      <c r="K21" s="8"/>
      <c r="L21" s="12" t="s">
        <v>249</v>
      </c>
      <c r="M21" s="8">
        <f t="shared" si="0"/>
        <v>0</v>
      </c>
      <c r="N21" s="8"/>
      <c r="O21" s="3" t="s">
        <v>7</v>
      </c>
    </row>
    <row r="22" spans="1:15" ht="12.75">
      <c r="A22" s="2">
        <v>19</v>
      </c>
      <c r="B22" s="3"/>
      <c r="C22" s="3" t="s">
        <v>37</v>
      </c>
      <c r="D22" s="3"/>
      <c r="E22" s="2" t="s">
        <v>5</v>
      </c>
      <c r="F22" s="3" t="s">
        <v>34</v>
      </c>
      <c r="G22" s="8"/>
      <c r="H22" s="8"/>
      <c r="I22" s="8"/>
      <c r="J22" s="8"/>
      <c r="K22" s="8"/>
      <c r="L22" s="12" t="s">
        <v>249</v>
      </c>
      <c r="M22" s="8">
        <f t="shared" si="0"/>
        <v>0</v>
      </c>
      <c r="N22" s="8"/>
      <c r="O22" s="3" t="s">
        <v>35</v>
      </c>
    </row>
    <row r="25" ht="12.75">
      <c r="C25" t="s">
        <v>245</v>
      </c>
    </row>
    <row r="26" spans="3:10" ht="12.75">
      <c r="C26" t="s">
        <v>246</v>
      </c>
      <c r="J26" t="s">
        <v>247</v>
      </c>
    </row>
    <row r="27" ht="12.75">
      <c r="J27" t="s">
        <v>248</v>
      </c>
    </row>
    <row r="73" spans="1:7" ht="12.75">
      <c r="A73" s="3"/>
      <c r="B73" s="3"/>
      <c r="C73" s="3"/>
      <c r="D73" s="3"/>
      <c r="E73" s="3"/>
      <c r="F73" s="3"/>
      <c r="G73" s="3"/>
    </row>
  </sheetData>
  <sheetProtection/>
  <mergeCells count="3">
    <mergeCell ref="A1:P1"/>
    <mergeCell ref="A3:B3"/>
    <mergeCell ref="C3:D3"/>
  </mergeCells>
  <printOptions/>
  <pageMargins left="0.1968503937007874" right="0.15748031496062992" top="0.984251968503937" bottom="0.984251968503937" header="0.5118110236220472" footer="0.5118110236220472"/>
  <pageSetup horizontalDpi="1200" verticalDpi="12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C1">
      <selection activeCell="F31" sqref="F31"/>
    </sheetView>
  </sheetViews>
  <sheetFormatPr defaultColWidth="9.140625" defaultRowHeight="12.75"/>
  <cols>
    <col min="2" max="2" width="0" style="0" hidden="1" customWidth="1"/>
    <col min="3" max="3" width="25.7109375" style="0" bestFit="1" customWidth="1"/>
    <col min="4" max="4" width="8.28125" style="0" hidden="1" customWidth="1"/>
    <col min="5" max="5" width="5.7109375" style="0" bestFit="1" customWidth="1"/>
    <col min="6" max="6" width="32.421875" style="0" bestFit="1" customWidth="1"/>
    <col min="7" max="7" width="13.00390625" style="0" customWidth="1"/>
    <col min="8" max="8" width="0" style="0" hidden="1" customWidth="1"/>
    <col min="14" max="14" width="9.140625" style="1" customWidth="1"/>
    <col min="15" max="15" width="16.28125" style="0" bestFit="1" customWidth="1"/>
  </cols>
  <sheetData>
    <row r="1" spans="1:16" ht="12.75">
      <c r="A1" s="19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s="1" customFormat="1" ht="25.5">
      <c r="A3" s="21" t="s">
        <v>0</v>
      </c>
      <c r="B3" s="21"/>
      <c r="C3" s="21" t="s">
        <v>1</v>
      </c>
      <c r="D3" s="21"/>
      <c r="E3" s="2" t="s">
        <v>2</v>
      </c>
      <c r="F3" s="2" t="s">
        <v>234</v>
      </c>
      <c r="G3" s="9" t="s">
        <v>235</v>
      </c>
      <c r="H3" s="9"/>
      <c r="I3" s="9" t="s">
        <v>236</v>
      </c>
      <c r="J3" s="9" t="s">
        <v>237</v>
      </c>
      <c r="K3" s="11" t="s">
        <v>242</v>
      </c>
      <c r="L3" s="11" t="s">
        <v>244</v>
      </c>
      <c r="M3" s="9" t="s">
        <v>238</v>
      </c>
      <c r="N3" s="10" t="s">
        <v>239</v>
      </c>
      <c r="O3" s="7" t="s">
        <v>3</v>
      </c>
      <c r="P3" s="2" t="s">
        <v>240</v>
      </c>
    </row>
    <row r="4" spans="1:16" ht="12.75">
      <c r="A4" s="2">
        <v>1</v>
      </c>
      <c r="B4" s="3"/>
      <c r="C4" s="3" t="s">
        <v>71</v>
      </c>
      <c r="D4" s="3"/>
      <c r="E4" s="2" t="s">
        <v>39</v>
      </c>
      <c r="F4" s="3" t="s">
        <v>72</v>
      </c>
      <c r="G4" s="8">
        <v>10</v>
      </c>
      <c r="H4" s="8"/>
      <c r="I4" s="8">
        <v>5</v>
      </c>
      <c r="J4" s="8">
        <v>23</v>
      </c>
      <c r="K4" s="8">
        <v>17</v>
      </c>
      <c r="L4" s="8">
        <v>10</v>
      </c>
      <c r="M4" s="8">
        <f aca="true" t="shared" si="0" ref="M4:M11">SUM(G4:L4)</f>
        <v>65</v>
      </c>
      <c r="N4" s="17" t="s">
        <v>251</v>
      </c>
      <c r="O4" s="3" t="s">
        <v>67</v>
      </c>
      <c r="P4" s="18" t="s">
        <v>255</v>
      </c>
    </row>
    <row r="5" spans="1:15" ht="12.75">
      <c r="A5" s="2">
        <v>2</v>
      </c>
      <c r="B5" s="3"/>
      <c r="C5" s="3" t="s">
        <v>38</v>
      </c>
      <c r="D5" s="3"/>
      <c r="E5" s="2" t="s">
        <v>39</v>
      </c>
      <c r="F5" s="3" t="s">
        <v>31</v>
      </c>
      <c r="G5" s="8">
        <v>3.5</v>
      </c>
      <c r="H5" s="8"/>
      <c r="I5" s="8">
        <v>3</v>
      </c>
      <c r="J5" s="8">
        <v>5</v>
      </c>
      <c r="K5" s="8">
        <v>7</v>
      </c>
      <c r="L5" s="8">
        <v>10</v>
      </c>
      <c r="M5" s="8">
        <f t="shared" si="0"/>
        <v>28.5</v>
      </c>
      <c r="N5" s="17" t="s">
        <v>254</v>
      </c>
      <c r="O5" s="3" t="s">
        <v>32</v>
      </c>
    </row>
    <row r="6" spans="1:15" ht="12.75">
      <c r="A6" s="2">
        <v>3</v>
      </c>
      <c r="B6" s="3"/>
      <c r="C6" s="3" t="s">
        <v>179</v>
      </c>
      <c r="D6" s="3"/>
      <c r="E6" s="2" t="s">
        <v>39</v>
      </c>
      <c r="F6" s="3" t="s">
        <v>172</v>
      </c>
      <c r="G6" s="8">
        <v>9.75</v>
      </c>
      <c r="H6" s="8"/>
      <c r="I6" s="8">
        <v>3.25</v>
      </c>
      <c r="J6" s="8">
        <v>3</v>
      </c>
      <c r="K6" s="8">
        <v>2</v>
      </c>
      <c r="L6" s="8">
        <v>10</v>
      </c>
      <c r="M6" s="8">
        <f t="shared" si="0"/>
        <v>28</v>
      </c>
      <c r="N6" s="17" t="s">
        <v>254</v>
      </c>
      <c r="O6" s="3" t="s">
        <v>180</v>
      </c>
    </row>
    <row r="7" spans="1:15" ht="12.75">
      <c r="A7" s="2">
        <v>4</v>
      </c>
      <c r="B7" s="3"/>
      <c r="C7" s="3" t="s">
        <v>170</v>
      </c>
      <c r="D7" s="3"/>
      <c r="E7" s="2" t="s">
        <v>39</v>
      </c>
      <c r="F7" s="3" t="s">
        <v>163</v>
      </c>
      <c r="G7" s="8">
        <v>1</v>
      </c>
      <c r="H7" s="8"/>
      <c r="I7" s="8">
        <v>0</v>
      </c>
      <c r="J7" s="8">
        <v>9</v>
      </c>
      <c r="K7" s="8">
        <v>0</v>
      </c>
      <c r="L7" s="8">
        <v>10</v>
      </c>
      <c r="M7" s="8">
        <f t="shared" si="0"/>
        <v>20</v>
      </c>
      <c r="N7" s="9"/>
      <c r="O7" s="3" t="s">
        <v>164</v>
      </c>
    </row>
    <row r="8" spans="1:15" ht="12.75">
      <c r="A8" s="2">
        <v>5</v>
      </c>
      <c r="B8" s="3"/>
      <c r="C8" s="3" t="s">
        <v>202</v>
      </c>
      <c r="D8" s="3"/>
      <c r="E8" s="2" t="s">
        <v>39</v>
      </c>
      <c r="F8" s="3" t="s">
        <v>190</v>
      </c>
      <c r="G8" s="8">
        <v>2</v>
      </c>
      <c r="H8" s="8"/>
      <c r="I8" s="8">
        <v>0.5</v>
      </c>
      <c r="J8" s="8">
        <v>3</v>
      </c>
      <c r="K8" s="8">
        <v>4</v>
      </c>
      <c r="L8" s="8">
        <v>10</v>
      </c>
      <c r="M8" s="8">
        <f t="shared" si="0"/>
        <v>19.5</v>
      </c>
      <c r="N8" s="9"/>
      <c r="O8" s="3" t="s">
        <v>195</v>
      </c>
    </row>
    <row r="9" spans="1:15" ht="12.75">
      <c r="A9" s="2">
        <v>6</v>
      </c>
      <c r="B9" s="3"/>
      <c r="C9" s="3" t="s">
        <v>200</v>
      </c>
      <c r="D9" s="3"/>
      <c r="E9" s="2" t="s">
        <v>39</v>
      </c>
      <c r="F9" s="3" t="s">
        <v>190</v>
      </c>
      <c r="G9" s="8">
        <v>3</v>
      </c>
      <c r="H9" s="8"/>
      <c r="I9" s="8">
        <v>0</v>
      </c>
      <c r="J9" s="8">
        <v>4</v>
      </c>
      <c r="K9" s="8">
        <v>0</v>
      </c>
      <c r="L9" s="8">
        <v>10</v>
      </c>
      <c r="M9" s="8">
        <f t="shared" si="0"/>
        <v>17</v>
      </c>
      <c r="N9" s="9"/>
      <c r="O9" s="3" t="s">
        <v>198</v>
      </c>
    </row>
    <row r="10" spans="1:15" ht="12.75">
      <c r="A10" s="2">
        <v>7</v>
      </c>
      <c r="B10" s="3"/>
      <c r="C10" s="3" t="s">
        <v>199</v>
      </c>
      <c r="D10" s="3"/>
      <c r="E10" s="2" t="s">
        <v>39</v>
      </c>
      <c r="F10" s="3" t="s">
        <v>190</v>
      </c>
      <c r="G10" s="8">
        <v>2.5</v>
      </c>
      <c r="H10" s="8"/>
      <c r="I10" s="8">
        <v>0</v>
      </c>
      <c r="J10" s="8">
        <v>1</v>
      </c>
      <c r="K10" s="8">
        <v>1</v>
      </c>
      <c r="L10" s="8">
        <v>10</v>
      </c>
      <c r="M10" s="8">
        <f t="shared" si="0"/>
        <v>14.5</v>
      </c>
      <c r="N10" s="9"/>
      <c r="O10" s="3" t="s">
        <v>198</v>
      </c>
    </row>
    <row r="11" spans="1:15" ht="12.75">
      <c r="A11" s="2">
        <v>8</v>
      </c>
      <c r="B11" s="3"/>
      <c r="C11" s="3" t="s">
        <v>73</v>
      </c>
      <c r="D11" s="3"/>
      <c r="E11" s="2" t="s">
        <v>39</v>
      </c>
      <c r="F11" s="3" t="s">
        <v>74</v>
      </c>
      <c r="G11" s="8">
        <v>0.75</v>
      </c>
      <c r="H11" s="8"/>
      <c r="I11" s="8">
        <v>0</v>
      </c>
      <c r="J11" s="8">
        <v>0</v>
      </c>
      <c r="K11" s="8">
        <v>0</v>
      </c>
      <c r="L11" s="8">
        <v>10</v>
      </c>
      <c r="M11" s="8">
        <f t="shared" si="0"/>
        <v>10.75</v>
      </c>
      <c r="N11" s="9"/>
      <c r="O11" s="3" t="s">
        <v>75</v>
      </c>
    </row>
    <row r="12" spans="1:15" ht="12.75">
      <c r="A12" s="2">
        <v>9</v>
      </c>
      <c r="B12" s="3"/>
      <c r="C12" s="3" t="s">
        <v>149</v>
      </c>
      <c r="D12" s="3"/>
      <c r="E12" s="2" t="s">
        <v>39</v>
      </c>
      <c r="F12" s="3" t="s">
        <v>140</v>
      </c>
      <c r="G12" s="8"/>
      <c r="H12" s="8"/>
      <c r="I12" s="8"/>
      <c r="J12" s="8"/>
      <c r="K12" s="8"/>
      <c r="L12" s="12" t="s">
        <v>249</v>
      </c>
      <c r="M12" s="8"/>
      <c r="N12" s="9"/>
      <c r="O12" s="3" t="s">
        <v>145</v>
      </c>
    </row>
    <row r="13" spans="1:15" ht="12.75">
      <c r="A13" s="2">
        <v>10</v>
      </c>
      <c r="B13" s="3"/>
      <c r="C13" s="3" t="s">
        <v>147</v>
      </c>
      <c r="D13" s="3"/>
      <c r="E13" s="2" t="s">
        <v>39</v>
      </c>
      <c r="F13" s="3" t="s">
        <v>140</v>
      </c>
      <c r="G13" s="8"/>
      <c r="H13" s="8"/>
      <c r="I13" s="8"/>
      <c r="J13" s="8"/>
      <c r="K13" s="8"/>
      <c r="L13" s="12" t="s">
        <v>249</v>
      </c>
      <c r="M13" s="8"/>
      <c r="N13" s="9"/>
      <c r="O13" s="3" t="s">
        <v>145</v>
      </c>
    </row>
    <row r="14" spans="1:15" ht="12.75">
      <c r="A14" s="2">
        <v>11</v>
      </c>
      <c r="B14" s="3"/>
      <c r="C14" s="3" t="s">
        <v>148</v>
      </c>
      <c r="D14" s="3"/>
      <c r="E14" s="2" t="s">
        <v>39</v>
      </c>
      <c r="F14" s="3" t="s">
        <v>140</v>
      </c>
      <c r="G14" s="8"/>
      <c r="H14" s="8"/>
      <c r="I14" s="8"/>
      <c r="J14" s="8"/>
      <c r="K14" s="8"/>
      <c r="L14" s="12" t="s">
        <v>249</v>
      </c>
      <c r="M14" s="8"/>
      <c r="N14" s="9"/>
      <c r="O14" s="3" t="s">
        <v>145</v>
      </c>
    </row>
    <row r="15" spans="1:15" ht="12.75">
      <c r="A15" s="2">
        <v>12</v>
      </c>
      <c r="B15" s="3"/>
      <c r="C15" s="3" t="s">
        <v>108</v>
      </c>
      <c r="D15" s="3"/>
      <c r="E15" s="2" t="s">
        <v>39</v>
      </c>
      <c r="F15" s="3" t="s">
        <v>109</v>
      </c>
      <c r="G15" s="8"/>
      <c r="H15" s="8"/>
      <c r="I15" s="8"/>
      <c r="J15" s="8"/>
      <c r="K15" s="8"/>
      <c r="L15" s="12" t="s">
        <v>249</v>
      </c>
      <c r="M15" s="8"/>
      <c r="N15" s="9"/>
      <c r="O15" s="3" t="s">
        <v>103</v>
      </c>
    </row>
    <row r="16" spans="1:15" ht="12.75">
      <c r="A16" s="2">
        <v>13</v>
      </c>
      <c r="B16" s="3"/>
      <c r="C16" s="3" t="s">
        <v>201</v>
      </c>
      <c r="D16" s="3"/>
      <c r="E16" s="2" t="s">
        <v>39</v>
      </c>
      <c r="F16" s="3" t="s">
        <v>190</v>
      </c>
      <c r="G16" s="8"/>
      <c r="H16" s="8"/>
      <c r="I16" s="8"/>
      <c r="J16" s="8"/>
      <c r="K16" s="8"/>
      <c r="L16" s="12" t="s">
        <v>249</v>
      </c>
      <c r="M16" s="8"/>
      <c r="N16" s="9"/>
      <c r="O16" s="3" t="s">
        <v>198</v>
      </c>
    </row>
    <row r="19" ht="12.75">
      <c r="C19" t="s">
        <v>245</v>
      </c>
    </row>
    <row r="20" spans="3:10" ht="12.75">
      <c r="C20" t="s">
        <v>246</v>
      </c>
      <c r="J20" t="s">
        <v>247</v>
      </c>
    </row>
    <row r="21" ht="12.75">
      <c r="J21" t="s">
        <v>248</v>
      </c>
    </row>
  </sheetData>
  <sheetProtection/>
  <mergeCells count="3">
    <mergeCell ref="A1:P1"/>
    <mergeCell ref="A3:B3"/>
    <mergeCell ref="C3:D3"/>
  </mergeCells>
  <printOptions/>
  <pageMargins left="0.1968503937007874" right="0.15748031496062992" top="0.984251968503937" bottom="0.984251968503937" header="0.5118110236220472" footer="0.5118110236220472"/>
  <pageSetup horizontalDpi="1200" verticalDpi="12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F14" sqref="F14"/>
    </sheetView>
  </sheetViews>
  <sheetFormatPr defaultColWidth="9.140625" defaultRowHeight="12.75"/>
  <cols>
    <col min="2" max="2" width="0" style="0" hidden="1" customWidth="1"/>
    <col min="3" max="3" width="23.7109375" style="0" bestFit="1" customWidth="1"/>
    <col min="4" max="4" width="8.28125" style="0" hidden="1" customWidth="1"/>
    <col min="5" max="5" width="5.7109375" style="0" bestFit="1" customWidth="1"/>
    <col min="6" max="6" width="28.8515625" style="0" bestFit="1" customWidth="1"/>
    <col min="7" max="7" width="15.7109375" style="0" customWidth="1"/>
    <col min="8" max="8" width="0" style="0" hidden="1" customWidth="1"/>
    <col min="14" max="14" width="9.140625" style="1" customWidth="1"/>
    <col min="15" max="15" width="16.140625" style="0" customWidth="1"/>
  </cols>
  <sheetData>
    <row r="1" spans="1:16" ht="12.75">
      <c r="A1" s="19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s="1" customFormat="1" ht="25.5">
      <c r="A3" s="21" t="s">
        <v>0</v>
      </c>
      <c r="B3" s="21"/>
      <c r="C3" s="21" t="s">
        <v>1</v>
      </c>
      <c r="D3" s="21"/>
      <c r="E3" s="2" t="s">
        <v>2</v>
      </c>
      <c r="F3" s="2" t="s">
        <v>234</v>
      </c>
      <c r="G3" s="9" t="s">
        <v>235</v>
      </c>
      <c r="H3" s="9"/>
      <c r="I3" s="9" t="s">
        <v>236</v>
      </c>
      <c r="J3" s="9" t="s">
        <v>237</v>
      </c>
      <c r="K3" s="11" t="s">
        <v>242</v>
      </c>
      <c r="L3" s="11" t="s">
        <v>244</v>
      </c>
      <c r="M3" s="9" t="s">
        <v>238</v>
      </c>
      <c r="N3" s="10" t="s">
        <v>239</v>
      </c>
      <c r="O3" s="7" t="s">
        <v>3</v>
      </c>
      <c r="P3" s="2" t="s">
        <v>240</v>
      </c>
    </row>
    <row r="4" spans="1:15" ht="12.75">
      <c r="A4" s="2">
        <v>1</v>
      </c>
      <c r="B4" s="3"/>
      <c r="C4" s="3" t="s">
        <v>40</v>
      </c>
      <c r="D4" s="3"/>
      <c r="E4" s="2" t="s">
        <v>41</v>
      </c>
      <c r="F4" s="3" t="s">
        <v>31</v>
      </c>
      <c r="G4" s="8">
        <v>6</v>
      </c>
      <c r="H4" s="8"/>
      <c r="I4" s="8">
        <v>4</v>
      </c>
      <c r="J4" s="8">
        <v>6</v>
      </c>
      <c r="K4" s="8">
        <v>7</v>
      </c>
      <c r="L4" s="8">
        <v>10</v>
      </c>
      <c r="M4" s="8">
        <f>SUM(G4:L4)</f>
        <v>33</v>
      </c>
      <c r="N4" s="17" t="s">
        <v>254</v>
      </c>
      <c r="O4" s="3" t="s">
        <v>32</v>
      </c>
    </row>
    <row r="7" ht="12.75">
      <c r="C7" t="s">
        <v>245</v>
      </c>
    </row>
    <row r="8" spans="3:10" ht="12.75">
      <c r="C8" t="s">
        <v>246</v>
      </c>
      <c r="J8" t="s">
        <v>247</v>
      </c>
    </row>
    <row r="9" ht="12.75">
      <c r="J9" t="s">
        <v>248</v>
      </c>
    </row>
  </sheetData>
  <sheetProtection/>
  <mergeCells count="3">
    <mergeCell ref="A1:P1"/>
    <mergeCell ref="A3:B3"/>
    <mergeCell ref="C3:D3"/>
  </mergeCells>
  <printOptions/>
  <pageMargins left="0.1968503937007874" right="0.15748031496062992" top="0.984251968503937" bottom="0.984251968503937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liceu</dc:creator>
  <cp:keywords/>
  <dc:description/>
  <cp:lastModifiedBy>TravelDream</cp:lastModifiedBy>
  <cp:lastPrinted>2011-01-16T16:12:29Z</cp:lastPrinted>
  <dcterms:created xsi:type="dcterms:W3CDTF">2010-02-02T08:05:24Z</dcterms:created>
  <dcterms:modified xsi:type="dcterms:W3CDTF">2011-01-20T22:26:54Z</dcterms:modified>
  <cp:category/>
  <cp:version/>
  <cp:contentType/>
  <cp:contentStatus/>
</cp:coreProperties>
</file>